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570" windowWidth="20730" windowHeight="11700" activeTab="1"/>
  </bookViews>
  <sheets>
    <sheet name="Смета" sheetId="1" r:id="rId1"/>
    <sheet name="КС-2 - Акт № 1" sheetId="2" r:id="rId2"/>
    <sheet name="КС-3 - Акт № 1" sheetId="3" r:id="rId3"/>
    <sheet name="Счет" sheetId="4" r:id="rId4"/>
  </sheets>
  <definedNames>
    <definedName name="_xlnm.Print_Titles" localSheetId="2">'КС-3 - Акт № 1'!$24:$24</definedName>
    <definedName name="_xlnm.Print_Titles" localSheetId="0">Смета!$20:$20</definedName>
    <definedName name="_xlnm.Print_Area" localSheetId="2">'КС-3 - Акт № 1'!$A$1:$V$37</definedName>
    <definedName name="_xlnm.Print_Area" localSheetId="0">Смета!$A$1:$AB$631</definedName>
  </definedNames>
  <calcPr calcId="145621" iterateDelta="9.9999999974897903E-4"/>
</workbook>
</file>

<file path=xl/calcChain.xml><?xml version="1.0" encoding="utf-8"?>
<calcChain xmlns="http://schemas.openxmlformats.org/spreadsheetml/2006/main">
  <c r="K9" i="4" l="1"/>
  <c r="K8" i="4"/>
</calcChain>
</file>

<file path=xl/sharedStrings.xml><?xml version="1.0" encoding="utf-8"?>
<sst xmlns="http://schemas.openxmlformats.org/spreadsheetml/2006/main" count="2539" uniqueCount="441">
  <si>
    <t>"СОГЛАСОВАНО"</t>
  </si>
  <si>
    <t xml:space="preserve">
</t>
  </si>
  <si>
    <t>"УТВЕРЖДАЮ"</t>
  </si>
  <si>
    <t xml:space="preserve">Подрядчик </t>
  </si>
  <si>
    <t xml:space="preserve">Заказчик </t>
  </si>
  <si>
    <t>/</t>
  </si>
  <si>
    <t>"___"_____________2020 г.</t>
  </si>
  <si>
    <t xml:space="preserve">Наименование стройки: </t>
  </si>
  <si>
    <t>Объект №</t>
  </si>
  <si>
    <t xml:space="preserve">Локальный сметный расчет № </t>
  </si>
  <si>
    <t>(Локальная смета)</t>
  </si>
  <si>
    <t xml:space="preserve">на </t>
  </si>
  <si>
    <t xml:space="preserve">Наименование объекта: </t>
  </si>
  <si>
    <t xml:space="preserve">Основание: </t>
  </si>
  <si>
    <t>Сметная стоимость</t>
  </si>
  <si>
    <t xml:space="preserve"> тыс.руб.</t>
  </si>
  <si>
    <t>Нормативная трудоемкость</t>
  </si>
  <si>
    <t xml:space="preserve"> чел.-ч</t>
  </si>
  <si>
    <t>Сметная заработная плата</t>
  </si>
  <si>
    <t>№пп</t>
  </si>
  <si>
    <t>Шифр, номера нормативов и коды ресурсов</t>
  </si>
  <si>
    <t>Наименование работ и затрат</t>
  </si>
  <si>
    <t>Ед. изм.</t>
  </si>
  <si>
    <t>Кол-во единиц</t>
  </si>
  <si>
    <t>Цена на единицу измерения, руб.</t>
  </si>
  <si>
    <t>Поправочные коэффициенты</t>
  </si>
  <si>
    <t>Коэффициенты пересчета, номер</t>
  </si>
  <si>
    <t>ВСЕГО затрат, руб.</t>
  </si>
  <si>
    <t>Справ.</t>
  </si>
  <si>
    <t>ЗТР, всего чел-ч</t>
  </si>
  <si>
    <t>Стоим. ед. с нач.,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</si>
  <si>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</si>
  <si>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</si>
  <si>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</si>
  <si>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</si>
  <si>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</si>
  <si>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</si>
  <si>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</si>
  <si>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</si>
  <si>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</si>
  <si>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</si>
  <si>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Раздел 1. Лестница</t>
  </si>
  <si>
    <t>Подраздел. Потолки</t>
  </si>
  <si>
    <t>Р62-41-1</t>
  </si>
  <si>
    <t>Очистка вручную поверхности потолков от перхлорвиниловых и масляных красок с земли и лесов (прим.)</t>
  </si>
  <si>
    <t>100 м2 расчищенной поверхности</t>
  </si>
  <si>
    <t>ЗП</t>
  </si>
  <si>
    <t>НР от ФОТ</t>
  </si>
  <si>
    <t>СП от ФОТ</t>
  </si>
  <si>
    <t>ЗТР</t>
  </si>
  <si>
    <t>%</t>
  </si>
  <si>
    <t>чел-ч</t>
  </si>
  <si>
    <t>Всего по позиции</t>
  </si>
  <si>
    <t>Р53-21-15</t>
  </si>
  <si>
    <t>Устройство промазки и расшивка швов панелей перекрытий раствором снизу</t>
  </si>
  <si>
    <t>100 м восстановленной герметизации стыков</t>
  </si>
  <si>
    <t>ЭМ</t>
  </si>
  <si>
    <t>в т.ч. ЗПМ</t>
  </si>
  <si>
    <t>МР</t>
  </si>
  <si>
    <t>(0,00)</t>
  </si>
  <si>
    <t>Р61-4-7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</si>
  <si>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</si>
  <si>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100 м2 отремонтированной поверхности</t>
  </si>
  <si>
    <t>Е15-04-006-01</t>
  </si>
  <si>
    <t>Покрытие поверхностей грунтовкой глубокого проникновения за 1 раз потолков</t>
  </si>
  <si>
    <t>100 м2 покрытия</t>
  </si>
  <si>
    <t>1013451</t>
  </si>
  <si>
    <t>Грунтовка акриловая ВД-АК-133</t>
  </si>
  <si>
    <t>т</t>
  </si>
  <si>
    <t>Р61-1-10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</si>
  <si>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</si>
  <si>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100 м2 поверхности</t>
  </si>
  <si>
    <t>Р61-9-1</t>
  </si>
  <si>
    <t>Ремонт штукатурки лестничных маршей и площадок(снизу и торцов)</t>
  </si>
  <si>
    <t>Е15-04-005-04</t>
  </si>
  <si>
    <t>Окраска поливинилацетатными водоэмульсионными составами улучшенная по штукатурке потолков</t>
  </si>
  <si>
    <t>100 м2 окрашиваемой поверхности</t>
  </si>
  <si>
    <t>1011712</t>
  </si>
  <si>
    <t>Шпатлевка клеевая</t>
  </si>
  <si>
    <t>1011959</t>
  </si>
  <si>
    <t>Краска водоэмульсионная ВЭАК-1180</t>
  </si>
  <si>
    <t>1017318-3</t>
  </si>
  <si>
    <t>Краска DULUX DIAMOND MATT матовая водно-дисперсионная для внутренних работ повышенной износостойкости, расход до 16м2/Л (ТУ 2316-008-48797870-2011)</t>
  </si>
  <si>
    <t>Л</t>
  </si>
  <si>
    <t>Итого по подразделу</t>
  </si>
  <si>
    <t>Подраздел. Стены</t>
  </si>
  <si>
    <t>Очистка вручную поверхности стен от масляных красок с земли и лесов</t>
  </si>
  <si>
    <t>11</t>
  </si>
  <si>
    <t>Р61-2-7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</si>
  <si>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</si>
  <si>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12</t>
  </si>
  <si>
    <t>Р61-1-9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</si>
  <si>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</si>
  <si>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13</t>
  </si>
  <si>
    <t>14</t>
  </si>
  <si>
    <t>Е15-04-006-03</t>
  </si>
  <si>
    <t>Покрытие поверхностей грунтовкой глубокого проникновения за 1 раз стен</t>
  </si>
  <si>
    <t>15</t>
  </si>
  <si>
    <t>1019732-029</t>
  </si>
  <si>
    <t>Грунтовка боларс грунт укрепляющая (расход - 0,1 кг/м2)</t>
  </si>
  <si>
    <t>Т</t>
  </si>
  <si>
    <t>16</t>
  </si>
  <si>
    <t>Е15-04-005-06</t>
  </si>
  <si>
    <t>Окраска поливинилацетатными водоэмульсионными составами улучшенная по сборным конструкциям потолков, подготовленным под окраску</t>
  </si>
  <si>
    <t>17</t>
  </si>
  <si>
    <t>Р62-35-1</t>
  </si>
  <si>
    <t>Окраска масляными составами ранее окрашенных металлических решеток и оград без рельефа за 1 раз</t>
  </si>
  <si>
    <t>Подраздел Полы</t>
  </si>
  <si>
    <t>18</t>
  </si>
  <si>
    <t>Р57-2-3</t>
  </si>
  <si>
    <t>Разборка покрытий полов из керамических плиток</t>
  </si>
  <si>
    <t>19</t>
  </si>
  <si>
    <t>Р57-2-4</t>
  </si>
  <si>
    <t>Разборка покрытий полов цементных</t>
  </si>
  <si>
    <t>20</t>
  </si>
  <si>
    <t>Е11-01-011-01</t>
  </si>
  <si>
    <t>Устройство стяжек цементных толщиной 20 мм</t>
  </si>
  <si>
    <t>100 м2 стяжки</t>
  </si>
  <si>
    <t>21</t>
  </si>
  <si>
    <t>Е11-01-011-02
{К=6.00}</t>
  </si>
  <si>
    <t>Устройство стяжек на каждые 5 мм изменения толщины стяжки добавлять или исключать к расценке 11-01-011-01</t>
  </si>
  <si>
    <t>Е11-01-011-02</t>
  </si>
  <si>
    <t>22</t>
  </si>
  <si>
    <t>Е11-01-300-01</t>
  </si>
  <si>
    <t>Устройство покрытий из керамогранитных плиток размером 30х30 см</t>
  </si>
  <si>
    <t>100 м2</t>
  </si>
  <si>
    <t>1015566</t>
  </si>
  <si>
    <t>Плитки керамогранитные размером 300х300х8 мм, бежевые</t>
  </si>
  <si>
    <t>м2</t>
  </si>
  <si>
    <t>Итого по разделу</t>
  </si>
  <si>
    <t>Раздел 2. Проемы</t>
  </si>
  <si>
    <t>23</t>
  </si>
  <si>
    <t>Р56-2-2</t>
  </si>
  <si>
    <t>Снятие оконных переплетов остекленных</t>
  </si>
  <si>
    <t>100 м2 оконных переплетов</t>
  </si>
  <si>
    <t>24</t>
  </si>
  <si>
    <t>Р56-1-1</t>
  </si>
  <si>
    <t>Демонтаж оконных коробок в каменных стенах с отбивкой штукатурки в откосах</t>
  </si>
  <si>
    <t>100 коробок</t>
  </si>
  <si>
    <t>25</t>
  </si>
  <si>
    <t>Р56-3-1</t>
  </si>
  <si>
    <t>Снятие подоконных досок бетонных и мозаичных</t>
  </si>
  <si>
    <t>26</t>
  </si>
  <si>
    <t>Р61-20-1</t>
  </si>
  <si>
    <t>Ремонт штукатурки наружных прямолинейных откосов по камню и бетону цементно-известковым раствором с земли и лесов</t>
  </si>
  <si>
    <t>27</t>
  </si>
  <si>
    <t>Е15-04-012-02</t>
  </si>
  <si>
    <t>Окраска фасадов с лесов с подготовкой поверхности кремнийорганическая</t>
  </si>
  <si>
    <t>28</t>
  </si>
  <si>
    <t>Р61-7-1</t>
  </si>
  <si>
    <t>Ремонт штукатурки откосов внутри здания по камню и бетону цементно-известковым раствором прямолинейных</t>
  </si>
  <si>
    <t>29</t>
  </si>
  <si>
    <t>Е15-01-050-04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</si>
  <si>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</si>
  <si>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100 м2 облицовки</t>
  </si>
  <si>
    <t>1019155-091</t>
  </si>
  <si>
    <t>Панели декоративные пластиковые кронапласт: толщ. 8 мм, размер 2700Х250 мм (глянец, матовая)</t>
  </si>
  <si>
    <t>1019732-099</t>
  </si>
  <si>
    <t>Грунтовка старатели универсальная упрочняющая</t>
  </si>
  <si>
    <t>30</t>
  </si>
  <si>
    <t>Е10-01-034-08</t>
  </si>
  <si>
    <t>Установка в жилых и общественных зданиях оконных блоков из ПВХ профилей поворотных (откидных, поворотно-откидных) с площадью проема более 2 м2 трехстворчатых, в том числе при наличии створок глухого остекления</t>
  </si>
  <si>
    <t>100 м2 проемов</t>
  </si>
  <si>
    <t>2031073</t>
  </si>
  <si>
    <t>Блок оконный пластиковый трехстворчатый, с поворотно-откидной створкой, однокамерным стеклопакетом (24 мм), площадью более 3,5 м2</t>
  </si>
  <si>
    <t>2039095-143</t>
  </si>
  <si>
    <t>Блоки из профилей ПВХ KBЕ (германия), двухкамерные, 32 мм</t>
  </si>
  <si>
    <t>31</t>
  </si>
  <si>
    <t>Е06-01-013-01</t>
  </si>
  <si>
    <t>Устройство подливки толщиной 20 мм</t>
  </si>
  <si>
    <t>100 м2 подливки под оборудование</t>
  </si>
  <si>
    <t>(0,40)</t>
  </si>
  <si>
    <t>32</t>
  </si>
  <si>
    <t>Е10-01-035-01</t>
  </si>
  <si>
    <t>Установка подоконных досок из ПВХ в каменных стенах толщиной до 0,51 м</t>
  </si>
  <si>
    <t>100 п. м</t>
  </si>
  <si>
    <t>1012905</t>
  </si>
  <si>
    <t>Доски подоконные ПВХ, шириной 250 мм</t>
  </si>
  <si>
    <t>м</t>
  </si>
  <si>
    <t>33</t>
  </si>
  <si>
    <t>Е10-01-036-01</t>
  </si>
  <si>
    <t>Установка уголков ПВХ на клее</t>
  </si>
  <si>
    <t>34</t>
  </si>
  <si>
    <t>Р62-29-2</t>
  </si>
  <si>
    <t>Окраска масляными составами ранее окрашенных больших металлических поверхностей (кроме крыш) за два раза (Входная дверь и в подвал)</t>
  </si>
  <si>
    <t>35</t>
  </si>
  <si>
    <t>Р56-11-1</t>
  </si>
  <si>
    <t>Снятие наличников</t>
  </si>
  <si>
    <t>100 м наличников</t>
  </si>
  <si>
    <t>36</t>
  </si>
  <si>
    <t>Р56-10-1</t>
  </si>
  <si>
    <t>Снятие дверных полотен</t>
  </si>
  <si>
    <t>100 м2 дверных полотен</t>
  </si>
  <si>
    <t>37</t>
  </si>
  <si>
    <t>Р56-15-3</t>
  </si>
  <si>
    <t>Ремонт дверных полотен со сменой брусков обвязки вертикальных с числом сопряжений 2</t>
  </si>
  <si>
    <t>100 брусков</t>
  </si>
  <si>
    <t>38</t>
  </si>
  <si>
    <t>Р62-45-1</t>
  </si>
  <si>
    <t>Снятие многослойных лакокрасочных покрытий с дверных полотен и доборов</t>
  </si>
  <si>
    <t>1 м2 расчищенной поверхности</t>
  </si>
  <si>
    <t>39</t>
  </si>
  <si>
    <t>Е15-04-038-10</t>
  </si>
  <si>
    <t>Покрытие масляными и спиртовыми лаками по окрашиваемой или огрунтованной поверхности заполнений дверных проемов и доборов за 2 раза</t>
  </si>
  <si>
    <t>100 м2 окрашиваемой поверхности или покрытия</t>
  </si>
  <si>
    <t>(0,30)</t>
  </si>
  <si>
    <t>1011827</t>
  </si>
  <si>
    <t>Лак масляный МА-592</t>
  </si>
  <si>
    <t>прайс-лист</t>
  </si>
  <si>
    <t>Тиккурила Мерит Эластик 30 лак (расход 4м2/литр - 1 слой)</t>
  </si>
  <si>
    <t>л</t>
  </si>
  <si>
    <t>Растворитель Тиккурила 1027</t>
  </si>
  <si>
    <t>Растворитель Тиккурила 1033</t>
  </si>
  <si>
    <t>40</t>
  </si>
  <si>
    <t>41</t>
  </si>
  <si>
    <t>Е10-01-060-01</t>
  </si>
  <si>
    <t>Установка и крепление наличников</t>
  </si>
  <si>
    <t>100 м коробок блоков</t>
  </si>
  <si>
    <t>42</t>
  </si>
  <si>
    <t>Р67-4-5</t>
  </si>
  <si>
    <t xml:space="preserve">Демонтаж светильников для люминесцентных ламп </t>
  </si>
  <si>
    <t>100 шт.</t>
  </si>
  <si>
    <t>43</t>
  </si>
  <si>
    <t>М08-03-594-03</t>
  </si>
  <si>
    <t>Светильник отдельно устанавливаемый на штырях с количеством ламп в светильнике до 4 (ранее демонтированные)</t>
  </si>
  <si>
    <t>44</t>
  </si>
  <si>
    <t>Р67-4-1</t>
  </si>
  <si>
    <t>Демонтаж выключателей, розеток</t>
  </si>
  <si>
    <t>45</t>
  </si>
  <si>
    <t>М08-03-591-03</t>
  </si>
  <si>
    <t>Выключатель полугерметический и герметический</t>
  </si>
  <si>
    <t>(0,25)</t>
  </si>
  <si>
    <t>46</t>
  </si>
  <si>
    <t>8889779-005</t>
  </si>
  <si>
    <t>Механизм выключателя 1 клавишный 2 модуля, серии "MOSAIC", LEGRAND (франция)</t>
  </si>
  <si>
    <t>Шт.</t>
  </si>
  <si>
    <t>47</t>
  </si>
  <si>
    <t>8889779-046</t>
  </si>
  <si>
    <t>Рамка 1 модуль белая, серии "MOSAIC", LEGRAND (франция)</t>
  </si>
  <si>
    <t>48</t>
  </si>
  <si>
    <t>М08-02-390-01</t>
  </si>
  <si>
    <t>Короба пластмассовые шириной до 40 мм</t>
  </si>
  <si>
    <t>100 м</t>
  </si>
  <si>
    <t>(0,34)</t>
  </si>
  <si>
    <t>49</t>
  </si>
  <si>
    <t>5091831</t>
  </si>
  <si>
    <t>Кабель-канал (короб) "Электропласт" 25x16 мм</t>
  </si>
  <si>
    <t>50</t>
  </si>
  <si>
    <t>М08-02-399-01</t>
  </si>
  <si>
    <t>Провод в коробах, сечением до 6 мм2</t>
  </si>
  <si>
    <t>51</t>
  </si>
  <si>
    <t>5018482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</si>
  <si>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 ВВГнг-LS, с числом жил - 3 и сечением 1,5 мм2</t>
  </si>
  <si>
    <t>1000 м</t>
  </si>
  <si>
    <t>52</t>
  </si>
  <si>
    <t>А01-01-01-041</t>
  </si>
  <si>
    <t>Погрузка при автомобильных перевозках мусора строительного с погрузкой вручную</t>
  </si>
  <si>
    <t>1 т груза</t>
  </si>
  <si>
    <t>53</t>
  </si>
  <si>
    <t>А03-02-01-042</t>
  </si>
  <si>
    <t>Перевозка грузов I класса автомобилями бортовыми грузоподъемностью до 5 т на расстояние до 42 км</t>
  </si>
  <si>
    <t>54</t>
  </si>
  <si>
    <t>Оплата труда рабочих</t>
  </si>
  <si>
    <t>Затраты на эксплуатацию машин</t>
  </si>
  <si>
    <t>в том числе оплата труда машинистов</t>
  </si>
  <si>
    <t>Материалы</t>
  </si>
  <si>
    <t>Прямые затраты</t>
  </si>
  <si>
    <t>Накладные расходы (с коэффициентом 0,7 в соответствии с п.4.7 МДС 81-33.2004)</t>
  </si>
  <si>
    <t>Сметная прибыль (с коэффициентом 0,9 в соответствии с письмом Росстроя от 18.11.2004 № АП-5536/06)</t>
  </si>
  <si>
    <t>Итого:</t>
  </si>
  <si>
    <t>Затраты на работы, расчитанные по тарифам (по прямым затратам)</t>
  </si>
  <si>
    <t>Затраты на транспорт и перевозки</t>
  </si>
  <si>
    <t>Итого</t>
  </si>
  <si>
    <t>Расчет налоговой базы по НДС</t>
  </si>
  <si>
    <t>Удельный вес затрат на материалы в постатейной структуре НР (МДС 81-33.2004)</t>
  </si>
  <si>
    <t>Удельный вес затрат на материалы в постатейной структуре СП (письмо Госстроя от 06.10.2003 №НЗ-6292/10)</t>
  </si>
  <si>
    <t>Налоговая база для расчета затрат на компенсацию НДС</t>
  </si>
  <si>
    <t>Затраты на компенсацию НДС</t>
  </si>
  <si>
    <t>Всего по смете</t>
  </si>
  <si>
    <t xml:space="preserve">Составил </t>
  </si>
  <si>
    <t>(должность, подпись (инициалы, фамилия))</t>
  </si>
  <si>
    <t xml:space="preserve">Проверил </t>
  </si>
  <si>
    <t>ремонт лестницы МБДОУ №44 Светлячок</t>
  </si>
  <si>
    <t xml:space="preserve">
</t>
  </si>
  <si>
    <t>388</t>
  </si>
  <si>
    <t>Составлен(а) в уровне цен на апрель 2020 г.</t>
  </si>
  <si>
    <t>(20,72)</t>
  </si>
  <si>
    <t>(2,03)</t>
  </si>
  <si>
    <t>(208,28)</t>
  </si>
  <si>
    <t>4020077</t>
  </si>
  <si>
    <t>Смесь штукатурная «Ротбанд», КНАУФ (расход 8,5 кг/м2 при толщине 10мм)</t>
  </si>
  <si>
    <t>кг</t>
  </si>
  <si>
    <t>(87,99)</t>
  </si>
  <si>
    <t>(3,91)</t>
  </si>
  <si>
    <t>(32,57)</t>
  </si>
  <si>
    <t>(545,92)</t>
  </si>
  <si>
    <t>(4,20)</t>
  </si>
  <si>
    <t>(34,68)</t>
  </si>
  <si>
    <t>(387,77)</t>
  </si>
  <si>
    <t>(30,60)</t>
  </si>
  <si>
    <t>(30,40)</t>
  </si>
  <si>
    <t>(82,07)</t>
  </si>
  <si>
    <t>1014485</t>
  </si>
  <si>
    <t>Гранит керамический многоцветный полированный, размером 300х300х8 мм</t>
  </si>
  <si>
    <t>(14,45)</t>
  </si>
  <si>
    <t>(29,58)</t>
  </si>
  <si>
    <t>(5,87)</t>
  </si>
  <si>
    <t>(10,12)</t>
  </si>
  <si>
    <t>(1,67)</t>
  </si>
  <si>
    <t>(10,25)</t>
  </si>
  <si>
    <t>(0,80)</t>
  </si>
  <si>
    <t>Раздел 3. Прочие работы</t>
  </si>
  <si>
    <t>(1,00)</t>
  </si>
  <si>
    <t>(3,74)</t>
  </si>
  <si>
    <t>Тариф МУП "Полигон" Саввино</t>
  </si>
  <si>
    <t>Утилизация строительного мусора</t>
  </si>
  <si>
    <t>Унифицированная Форма № КС-2</t>
  </si>
  <si>
    <t>Утверждена постановлением Госкомстата России</t>
  </si>
  <si>
    <t>от 11.11.99 № 100</t>
  </si>
  <si>
    <t>Код</t>
  </si>
  <si>
    <t xml:space="preserve">Форма по ОКУД </t>
  </si>
  <si>
    <t>0322005</t>
  </si>
  <si>
    <t xml:space="preserve">Инвестор: </t>
  </si>
  <si>
    <t xml:space="preserve">по ОКПО </t>
  </si>
  <si>
    <t>(организация, адрес, телефон, факс)</t>
  </si>
  <si>
    <t xml:space="preserve">Заказчик (Генподрядчик): </t>
  </si>
  <si>
    <t>МБДОУ №44 "Светлячок"</t>
  </si>
  <si>
    <t xml:space="preserve">Подрядчик (Субподрядчик): </t>
  </si>
  <si>
    <t>Индивидуальный предприниматель</t>
  </si>
  <si>
    <t xml:space="preserve">Стройка: </t>
  </si>
  <si>
    <t>ремонт лестницы МБДОУ №44 "Светлячок"</t>
  </si>
  <si>
    <t xml:space="preserve">Объект: </t>
  </si>
  <si>
    <t xml:space="preserve">Вид деятельности по ОКДП </t>
  </si>
  <si>
    <t xml:space="preserve">Договор подряда (контракт) </t>
  </si>
  <si>
    <t>номер</t>
  </si>
  <si>
    <t>дата</t>
  </si>
  <si>
    <t>06</t>
  </si>
  <si>
    <t>2020</t>
  </si>
  <si>
    <t>Вид операции</t>
  </si>
  <si>
    <t>Отчетный период</t>
  </si>
  <si>
    <t>Номер документа</t>
  </si>
  <si>
    <t>Дата составления</t>
  </si>
  <si>
    <t>с</t>
  </si>
  <si>
    <t>по</t>
  </si>
  <si>
    <t>10.07.2020</t>
  </si>
  <si>
    <t>22.06.2020</t>
  </si>
  <si>
    <t>АКТ о приемке выполненных работ</t>
  </si>
  <si>
    <t xml:space="preserve">Сметная (договорная) стоимость в соответствии с договором подряда (контрактом) </t>
  </si>
  <si>
    <t xml:space="preserve"> руб.</t>
  </si>
  <si>
    <t>Номер</t>
  </si>
  <si>
    <t>по пор.</t>
  </si>
  <si>
    <t>поз. по см.</t>
  </si>
  <si>
    <t>Наименование работ</t>
  </si>
  <si>
    <t>Номер единичной расценки</t>
  </si>
  <si>
    <t>Единица измерения</t>
  </si>
  <si>
    <t>Выполнено работ</t>
  </si>
  <si>
    <t>Количество</t>
  </si>
  <si>
    <t>цена за единицу, руб.</t>
  </si>
  <si>
    <t>Стоимость, руб.</t>
  </si>
  <si>
    <t>9.1</t>
  </si>
  <si>
    <t>9.2</t>
  </si>
  <si>
    <t>9.3</t>
  </si>
  <si>
    <t>X</t>
  </si>
  <si>
    <t>16.1</t>
  </si>
  <si>
    <t>16.2</t>
  </si>
  <si>
    <t>16.3</t>
  </si>
  <si>
    <t>22.1</t>
  </si>
  <si>
    <t>22.2</t>
  </si>
  <si>
    <t>29.1</t>
  </si>
  <si>
    <t>29.2</t>
  </si>
  <si>
    <t>30.1</t>
  </si>
  <si>
    <t>30.2</t>
  </si>
  <si>
    <t>32.1</t>
  </si>
  <si>
    <t>39.1</t>
  </si>
  <si>
    <t>39.2</t>
  </si>
  <si>
    <t>55</t>
  </si>
  <si>
    <t>39.3</t>
  </si>
  <si>
    <t>56</t>
  </si>
  <si>
    <t>39.4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</si>
  <si>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</si>
  <si>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</si>
  <si>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</si>
  <si>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</si>
  <si>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</si>
  <si>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</si>
  <si>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</si>
  <si>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</si>
  <si>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</si>
  <si>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</si>
  <si>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</si>
  <si>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</si>
  <si>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</si>
  <si>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</si>
  <si>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 xml:space="preserve">Сдал: </t>
  </si>
  <si>
    <t xml:space="preserve"> Индивидуальный предприниматель </t>
  </si>
  <si>
    <t xml:space="preserve"> _____________________ </t>
  </si>
  <si>
    <t> Решетников К.В.</t>
  </si>
  <si>
    <t xml:space="preserve">      (должность)</t>
  </si>
  <si>
    <t xml:space="preserve">       (подпись)</t>
  </si>
  <si>
    <t xml:space="preserve"> (расшифровка подписи)</t>
  </si>
  <si>
    <t xml:space="preserve">    М.П.</t>
  </si>
  <si>
    <t xml:space="preserve">Принял: </t>
  </si>
  <si>
    <t xml:space="preserve"> Заведущий МБДОУ №44 "Светлячок" </t>
  </si>
  <si>
    <t> Платонова Г.Н.</t>
  </si>
  <si>
    <t xml:space="preserve">
</t>
  </si>
  <si>
    <t>Унифицированная Форма № КС-3</t>
  </si>
  <si>
    <t/>
  </si>
  <si>
    <t>Форма по ОКУД</t>
  </si>
  <si>
    <t>0322001</t>
  </si>
  <si>
    <t>Вид деятельности по ОКДП</t>
  </si>
  <si>
    <t>СПРАВКА о стоимости выполненных работ и затрат</t>
  </si>
  <si>
    <t>Номер по порядку</t>
  </si>
  <si>
    <t>Наименование пусковых комплексов, этапов, объектов, видов выполняемых работ, оборудования, затрат</t>
  </si>
  <si>
    <t>Стоимость выполненных работ и затрат, руб.</t>
  </si>
  <si>
    <t>с начала проведения работ</t>
  </si>
  <si>
    <t>с начала года</t>
  </si>
  <si>
    <t>в т.ч. за отчетный период</t>
  </si>
  <si>
    <t>Всего работ и затрат, включаемых в стоимость работ</t>
  </si>
  <si>
    <t>в том числе:</t>
  </si>
  <si>
    <t>ремонт лестницы МБДОУ №44 "Светлячок" по адресу: Московская область, г.о. Мытищи, Новомытищинский проспект, д.82 "В"</t>
  </si>
  <si>
    <t>Сумма НДС</t>
  </si>
  <si>
    <t>-</t>
  </si>
  <si>
    <t>Всего с учетом НДС</t>
  </si>
  <si>
    <t>Заказчик (Генподрядчик)</t>
  </si>
  <si>
    <t>Подрядчик (Субподрядчик)</t>
  </si>
  <si>
    <t xml:space="preserve">Продавец: ИП РЕШЕТНИКОВ КОНСТАНТИН ВЛАДИМИРОВИЧ 
Номер счета: 40802810901860000228 
ИНН: 502911723315 
ОГРН: 319508100024567 
Юридический адрес: 141006, РОССИЯ, Московская обл., г. Мытищи, Улица Терешковой, д. 2, квартира/офис 49 
Реквизиты АО "АЛЬФА-БАНК" 
БИК: 044525593 
К/с: 30101810200000000593 в ГУ БАНКА РОССИИ ПО ЦФО 
</t>
  </si>
  <si>
    <t>№</t>
  </si>
  <si>
    <t>Наименование</t>
  </si>
  <si>
    <t>Ед._x000D_ изм</t>
  </si>
  <si>
    <t>Кол-во</t>
  </si>
  <si>
    <t>Цена</t>
  </si>
  <si>
    <t>Сумма</t>
  </si>
  <si>
    <t>работа</t>
  </si>
  <si>
    <t xml:space="preserve">          Итого:</t>
  </si>
  <si>
    <t>Руководитель предприятия</t>
  </si>
  <si>
    <t>Решетников К.В.</t>
  </si>
  <si>
    <t xml:space="preserve">Покупатель: Муниципальное бюджетное дошкольное образовательное учреждение центр развития ребенка – детский сад № 44 «Светлячок»
141018, Московская область, г.о. Мытищи,
Новомытищинский проспект, д. 82 «В»
тел. (495) 586-81-67
ИНН 5029100582   
КПП 502901001
БИК 044525000
Р/с 40701810845251001316
ГУ Банка России по ЦФО 
УФК по Московской области (Отдел № 12 УФК по МО)
л/с 20486Э41640, 21486Э41640
e-mail: dou_44@edu-mytyshi.ru
</t>
  </si>
  <si>
    <t>009-20 (173034-20)</t>
  </si>
  <si>
    <t>Счет № 009-20/р от 10.07.2020</t>
  </si>
  <si>
    <t>Сумма прописью: 299 999,73 (Двести девяносто девять тысяч девятьсот девяносто девять) руб. 73 коп., НДС не облагается, в связи с тем, что Исполнитель применяет упрощенную систему налогообложения на основании главы 26.2 НК РФ и не является плательщиком НДС</t>
  </si>
  <si>
    <t>За выполненные работылестницы МБДОУ №44 "Светлячок" по адресу: Московская область, г.о. Мытищи, Новомытищинский проспект, д.82 "В" согласно договору №009-20 (173034-20) от 22.06.2020г.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</si>
</sst>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"/>
    <numFmt numFmtId="167" formatCode="0.000000"/>
    <numFmt numFmtId="168" formatCode="0.0000000"/>
  </numFmts>
  <fonts count="13" x14ac:knownFonts="1">
    <font>
      <sz val="8"/>
      <name val="Courier New"/>
    </font>
    <font>
      <b/>
      <sz val="10"/>
      <color rgb="FF000000"/>
      <name val="Courier New"/>
    </font>
    <font>
      <sz val="8"/>
      <color rgb="FF000000"/>
      <name val="Courier New"/>
    </font>
    <font>
      <b/>
      <sz val="12"/>
      <color rgb="FF000000"/>
      <name val="Courier New"/>
    </font>
    <font>
      <b/>
      <sz val="8"/>
      <color rgb="FF000000"/>
      <name val="Courier New"/>
    </font>
    <font>
      <i/>
      <sz val="8"/>
      <color rgb="FF000000"/>
      <name val="Courier New"/>
    </font>
    <font>
      <b/>
      <i/>
      <sz val="8"/>
      <color rgb="FF000000"/>
      <name val="Courier New"/>
    </font>
    <font>
      <sz val="10"/>
      <color rgb="FF000000"/>
      <name val="Courier New"/>
    </font>
    <font>
      <sz val="6"/>
      <color rgb="FF000000"/>
      <name val="Courier New"/>
    </font>
    <font>
      <sz val="8"/>
      <name val="Courier New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103">
    <xf numFmtId="0" fontId="0" fillId="0" borderId="0" xfId="0"/>
    <xf numFmtId="0" fontId="0" fillId="0" borderId="1" xfId="1" applyNumberFormat="1" applyFont="1" applyBorder="1"/>
    <xf numFmtId="0" fontId="0" fillId="0" borderId="16" xfId="1" applyNumberFormat="1" applyFont="1" applyBorder="1"/>
    <xf numFmtId="0" fontId="12" fillId="2" borderId="17" xfId="0" applyNumberFormat="1" applyFont="1" applyFill="1" applyBorder="1" applyAlignment="1" applyProtection="1">
      <alignment horizontal="center" vertical="center" wrapText="1"/>
    </xf>
    <xf numFmtId="0" fontId="10" fillId="2" borderId="17" xfId="0" applyNumberFormat="1" applyFont="1" applyFill="1" applyBorder="1" applyAlignment="1" applyProtection="1">
      <alignment horizontal="right" vertical="top" wrapText="1"/>
    </xf>
    <xf numFmtId="4" fontId="10" fillId="2" borderId="17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2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right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1" xfId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right" vertical="top" wrapText="1"/>
    </xf>
    <xf numFmtId="0" fontId="2" fillId="0" borderId="0" xfId="1" applyNumberFormat="1" applyFont="1" applyAlignment="1">
      <alignment horizontal="right" vertical="top" wrapText="1"/>
    </xf>
    <xf numFmtId="0" fontId="2" fillId="0" borderId="15" xfId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right" vertical="top" wrapText="1"/>
    </xf>
    <xf numFmtId="2" fontId="5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left" vertical="top" wrapText="1"/>
    </xf>
    <xf numFmtId="165" fontId="2" fillId="0" borderId="0" xfId="1" applyNumberFormat="1" applyFont="1" applyAlignment="1">
      <alignment horizontal="right" vertical="top" wrapText="1"/>
    </xf>
    <xf numFmtId="166" fontId="2" fillId="0" borderId="0" xfId="1" applyNumberFormat="1" applyFont="1" applyAlignment="1">
      <alignment horizontal="right" vertical="top" wrapText="1"/>
    </xf>
    <xf numFmtId="167" fontId="2" fillId="0" borderId="0" xfId="1" applyNumberFormat="1" applyFont="1" applyAlignment="1">
      <alignment horizontal="right" vertical="top" wrapText="1"/>
    </xf>
    <xf numFmtId="2" fontId="6" fillId="0" borderId="0" xfId="1" applyNumberFormat="1" applyFont="1" applyAlignment="1">
      <alignment horizontal="right" vertical="top" wrapText="1"/>
    </xf>
    <xf numFmtId="0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right" vertical="top" wrapText="1"/>
    </xf>
    <xf numFmtId="168" fontId="2" fillId="0" borderId="0" xfId="1" applyNumberFormat="1" applyFont="1" applyAlignment="1">
      <alignment horizontal="right" vertical="top" wrapText="1"/>
    </xf>
    <xf numFmtId="1" fontId="2" fillId="0" borderId="0" xfId="1" applyNumberFormat="1" applyFont="1" applyAlignment="1">
      <alignment horizontal="right" vertical="top" wrapText="1"/>
    </xf>
    <xf numFmtId="0" fontId="2" fillId="0" borderId="1" xfId="1" applyNumberFormat="1" applyFont="1" applyBorder="1" applyAlignment="1">
      <alignment horizontal="right" wrapText="1"/>
    </xf>
    <xf numFmtId="0" fontId="7" fillId="0" borderId="0" xfId="1" applyFont="1" applyAlignment="1">
      <alignment horizontal="right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164" fontId="2" fillId="0" borderId="12" xfId="1" applyNumberFormat="1" applyFont="1" applyBorder="1" applyAlignment="1">
      <alignment horizontal="right" vertical="top" wrapText="1"/>
    </xf>
    <xf numFmtId="0" fontId="2" fillId="0" borderId="13" xfId="1" applyNumberFormat="1" applyFont="1" applyBorder="1" applyAlignment="1">
      <alignment horizontal="right" vertical="top" wrapText="1"/>
    </xf>
    <xf numFmtId="0" fontId="2" fillId="0" borderId="14" xfId="1" applyFont="1" applyBorder="1" applyAlignment="1">
      <alignment horizontal="right" vertical="top" wrapText="1"/>
    </xf>
    <xf numFmtId="2" fontId="2" fillId="0" borderId="12" xfId="1" applyNumberFormat="1" applyFont="1" applyBorder="1" applyAlignment="1">
      <alignment horizontal="righ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165" fontId="2" fillId="0" borderId="12" xfId="1" applyNumberFormat="1" applyFont="1" applyBorder="1" applyAlignment="1">
      <alignment horizontal="right" vertical="top" wrapText="1"/>
    </xf>
    <xf numFmtId="166" fontId="2" fillId="0" borderId="12" xfId="1" applyNumberFormat="1" applyFont="1" applyBorder="1" applyAlignment="1">
      <alignment horizontal="right" vertical="top" wrapText="1"/>
    </xf>
    <xf numFmtId="167" fontId="2" fillId="0" borderId="12" xfId="1" applyNumberFormat="1" applyFont="1" applyBorder="1" applyAlignment="1">
      <alignment horizontal="right" vertical="top" wrapText="1"/>
    </xf>
    <xf numFmtId="0" fontId="2" fillId="0" borderId="12" xfId="1" applyNumberFormat="1" applyFont="1" applyBorder="1" applyAlignment="1">
      <alignment horizontal="right" vertical="top" wrapText="1"/>
    </xf>
    <xf numFmtId="168" fontId="2" fillId="0" borderId="12" xfId="1" applyNumberFormat="1" applyFont="1" applyBorder="1" applyAlignment="1">
      <alignment horizontal="right" vertical="top" wrapText="1"/>
    </xf>
    <xf numFmtId="1" fontId="2" fillId="0" borderId="12" xfId="1" applyNumberFormat="1" applyFont="1" applyBorder="1" applyAlignment="1">
      <alignment horizontal="right" vertical="top" wrapText="1"/>
    </xf>
    <xf numFmtId="0" fontId="7" fillId="0" borderId="0" xfId="1" applyNumberFormat="1" applyFont="1" applyAlignment="1">
      <alignment horizontal="left" vertical="center" wrapText="1"/>
    </xf>
    <xf numFmtId="1" fontId="2" fillId="0" borderId="15" xfId="1" applyNumberFormat="1" applyFont="1" applyBorder="1" applyAlignment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10" fillId="2" borderId="0" xfId="0" applyNumberFormat="1" applyFont="1" applyFill="1" applyBorder="1" applyAlignment="1" applyProtection="1">
      <alignment horizontal="center" vertical="top" wrapText="1"/>
    </xf>
    <xf numFmtId="0" fontId="12" fillId="2" borderId="18" xfId="0" applyNumberFormat="1" applyFont="1" applyFill="1" applyBorder="1" applyAlignment="1" applyProtection="1">
      <alignment horizontal="center" vertical="center" wrapText="1"/>
    </xf>
    <xf numFmtId="0" fontId="12" fillId="2" borderId="19" xfId="0" applyNumberFormat="1" applyFont="1" applyFill="1" applyBorder="1" applyAlignment="1" applyProtection="1">
      <alignment horizontal="center" vertical="center" wrapText="1"/>
    </xf>
    <xf numFmtId="0" fontId="12" fillId="2" borderId="20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left" vertical="top" wrapText="1"/>
    </xf>
    <xf numFmtId="0" fontId="10" fillId="2" borderId="19" xfId="0" applyNumberFormat="1" applyFont="1" applyFill="1" applyBorder="1" applyAlignment="1" applyProtection="1">
      <alignment horizontal="left" vertical="top" wrapText="1"/>
    </xf>
    <xf numFmtId="0" fontId="10" fillId="2" borderId="18" xfId="0" applyNumberFormat="1" applyFont="1" applyFill="1" applyBorder="1" applyAlignment="1" applyProtection="1">
      <alignment horizontal="right" vertical="top" wrapText="1"/>
    </xf>
    <xf numFmtId="0" fontId="10" fillId="2" borderId="19" xfId="0" applyNumberFormat="1" applyFont="1" applyFill="1" applyBorder="1" applyAlignment="1" applyProtection="1">
      <alignment horizontal="right" vertical="top" wrapText="1"/>
    </xf>
    <xf numFmtId="4" fontId="10" fillId="2" borderId="18" xfId="0" applyNumberFormat="1" applyFont="1" applyFill="1" applyBorder="1" applyAlignment="1" applyProtection="1">
      <alignment horizontal="right" vertical="top" wrapText="1"/>
    </xf>
    <xf numFmtId="0" fontId="10" fillId="2" borderId="20" xfId="0" applyNumberFormat="1" applyFont="1" applyFill="1" applyBorder="1" applyAlignment="1" applyProtection="1">
      <alignment horizontal="right" vertical="top" wrapText="1"/>
    </xf>
    <xf numFmtId="0" fontId="10" fillId="2" borderId="2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right" vertical="top" wrapText="1"/>
    </xf>
    <xf numFmtId="0" fontId="10" fillId="2" borderId="21" xfId="0" applyNumberFormat="1" applyFont="1" applyFill="1" applyBorder="1" applyAlignment="1" applyProtection="1">
      <alignment horizontal="right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1"/>
  <sheetViews>
    <sheetView showGridLines="0" view="pageBreakPreview" workbookViewId="0"/>
  </sheetViews>
  <sheetFormatPr defaultRowHeight="11.25" x14ac:dyDescent="0.2"/>
  <cols>
    <col min="1" max="1" width="3.42578125" customWidth="1"/>
    <col min="2" max="2" width="1.42578125" customWidth="1"/>
    <col min="3" max="3" width="4.42578125" customWidth="1"/>
    <col min="4" max="6" width="1.42578125" customWidth="1"/>
    <col min="7" max="7" width="7.42578125" customWidth="1"/>
    <col min="8" max="8" width="1.42578125" customWidth="1"/>
    <col min="9" max="9" width="3.42578125" customWidth="1"/>
    <col min="10" max="10" width="8.42578125" customWidth="1"/>
    <col min="11" max="11" width="9.42578125" customWidth="1"/>
    <col min="12" max="12" width="1.42578125" customWidth="1"/>
    <col min="13" max="13" width="3.42578125" customWidth="1"/>
    <col min="14" max="14" width="7.42578125" customWidth="1"/>
    <col min="15" max="15" width="1.42578125" customWidth="1"/>
    <col min="16" max="16" width="8.42578125" customWidth="1"/>
    <col min="17" max="17" width="3.42578125" customWidth="1"/>
    <col min="18" max="18" width="4.42578125" customWidth="1"/>
    <col min="19" max="19" width="6.42578125" customWidth="1"/>
    <col min="20" max="20" width="3.42578125" customWidth="1"/>
    <col min="21" max="21" width="4.42578125" customWidth="1"/>
    <col min="22" max="22" width="5.42578125" customWidth="1"/>
    <col min="23" max="24" width="1.42578125" customWidth="1"/>
    <col min="25" max="25" width="10.42578125" customWidth="1"/>
    <col min="26" max="26" width="1.42578125" customWidth="1"/>
    <col min="27" max="27" width="8.42578125" customWidth="1"/>
    <col min="28" max="28" width="1.42578125" customWidth="1"/>
  </cols>
  <sheetData>
    <row r="1" spans="1:28" ht="27.9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 t="s">
        <v>283</v>
      </c>
      <c r="N1" s="9"/>
      <c r="O1" s="9"/>
      <c r="P1" s="9"/>
      <c r="Q1" s="9"/>
      <c r="R1" s="9"/>
      <c r="S1" s="8" t="s">
        <v>2</v>
      </c>
      <c r="T1" s="8"/>
      <c r="U1" s="8"/>
      <c r="V1" s="8"/>
      <c r="W1" s="8"/>
      <c r="X1" s="8"/>
      <c r="Y1" s="8"/>
      <c r="Z1" s="8"/>
      <c r="AA1" s="8"/>
      <c r="AB1" s="8"/>
    </row>
    <row r="2" spans="1:28" x14ac:dyDescent="0.2">
      <c r="A2" s="10" t="s">
        <v>3</v>
      </c>
      <c r="B2" s="10"/>
      <c r="C2" s="10"/>
      <c r="D2" s="10"/>
      <c r="E2" s="10"/>
      <c r="F2" s="11" t="s">
        <v>283</v>
      </c>
      <c r="G2" s="11"/>
      <c r="H2" s="11"/>
      <c r="I2" s="11"/>
      <c r="J2" s="11"/>
      <c r="K2" s="11"/>
      <c r="L2" s="11"/>
      <c r="M2" s="10" t="s">
        <v>283</v>
      </c>
      <c r="N2" s="10"/>
      <c r="O2" s="10"/>
      <c r="P2" s="10"/>
      <c r="Q2" s="10"/>
      <c r="R2" s="10"/>
      <c r="S2" s="10" t="s">
        <v>4</v>
      </c>
      <c r="T2" s="10"/>
      <c r="U2" s="11" t="s">
        <v>283</v>
      </c>
      <c r="V2" s="11"/>
      <c r="W2" s="11"/>
      <c r="X2" s="11"/>
      <c r="Y2" s="11"/>
      <c r="Z2" s="11"/>
      <c r="AA2" s="11"/>
      <c r="AB2" s="11"/>
    </row>
    <row r="3" spans="1:28" ht="22.35" customHeight="1" x14ac:dyDescent="0.2">
      <c r="A3" s="16" t="s">
        <v>283</v>
      </c>
      <c r="B3" s="16"/>
      <c r="C3" s="16"/>
      <c r="D3" s="16"/>
      <c r="E3" s="16"/>
      <c r="F3" s="16"/>
      <c r="G3" s="16"/>
      <c r="H3" s="17" t="s">
        <v>5</v>
      </c>
      <c r="I3" s="16" t="s">
        <v>283</v>
      </c>
      <c r="J3" s="16"/>
      <c r="K3" s="16"/>
      <c r="L3" s="17" t="s">
        <v>5</v>
      </c>
      <c r="M3" s="17" t="s">
        <v>283</v>
      </c>
      <c r="N3" s="17"/>
      <c r="O3" s="17"/>
      <c r="P3" s="17"/>
      <c r="Q3" s="17"/>
      <c r="R3" s="17"/>
      <c r="S3" s="16" t="s">
        <v>283</v>
      </c>
      <c r="T3" s="16"/>
      <c r="U3" s="16"/>
      <c r="V3" s="16"/>
      <c r="W3" s="17" t="s">
        <v>5</v>
      </c>
      <c r="X3" s="16" t="s">
        <v>283</v>
      </c>
      <c r="Y3" s="16"/>
      <c r="Z3" s="16"/>
      <c r="AA3" s="16"/>
      <c r="AB3" s="17" t="s">
        <v>5</v>
      </c>
    </row>
    <row r="4" spans="1:28" ht="33.6" customHeight="1" x14ac:dyDescent="0.2">
      <c r="A4" s="18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9" t="s">
        <v>283</v>
      </c>
      <c r="N4" s="9"/>
      <c r="O4" s="9"/>
      <c r="P4" s="9"/>
      <c r="Q4" s="9"/>
      <c r="R4" s="9"/>
      <c r="S4" s="18" t="s">
        <v>6</v>
      </c>
      <c r="T4" s="18"/>
      <c r="U4" s="18"/>
      <c r="V4" s="18"/>
      <c r="W4" s="18"/>
      <c r="X4" s="18"/>
      <c r="Y4" s="18"/>
      <c r="Z4" s="18"/>
      <c r="AA4" s="18"/>
      <c r="AB4" s="18"/>
    </row>
    <row r="6" spans="1:28" x14ac:dyDescent="0.2">
      <c r="A6" s="10" t="s">
        <v>7</v>
      </c>
      <c r="B6" s="10"/>
      <c r="C6" s="10"/>
      <c r="D6" s="10"/>
      <c r="E6" s="10"/>
      <c r="F6" s="10"/>
      <c r="G6" s="10"/>
      <c r="H6" s="10"/>
      <c r="I6" s="10"/>
      <c r="J6" s="10" t="s">
        <v>282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2">
      <c r="A7" s="10" t="s">
        <v>8</v>
      </c>
      <c r="B7" s="10"/>
      <c r="C7" s="10"/>
      <c r="D7" s="10" t="s">
        <v>283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33.6" customHeight="1" x14ac:dyDescent="0.3">
      <c r="A8" s="15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22.35" customHeight="1" x14ac:dyDescent="0.2">
      <c r="A9" s="14" t="s">
        <v>10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2">
      <c r="A10" s="10" t="s">
        <v>11</v>
      </c>
      <c r="B10" s="10" t="s">
        <v>283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2">
      <c r="A11" s="10" t="s">
        <v>12</v>
      </c>
      <c r="B11" s="10"/>
      <c r="C11" s="10"/>
      <c r="D11" s="10"/>
      <c r="E11" s="10"/>
      <c r="F11" s="10"/>
      <c r="G11" s="10"/>
      <c r="H11" s="10"/>
      <c r="I11" s="10"/>
      <c r="J11" s="10" t="s">
        <v>283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2">
      <c r="A12" s="10" t="s">
        <v>13</v>
      </c>
      <c r="B12" s="10"/>
      <c r="C12" s="10"/>
      <c r="D12" s="10"/>
      <c r="E12" s="10"/>
      <c r="F12" s="10"/>
      <c r="G12" s="10" t="s">
        <v>283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x14ac:dyDescent="0.2">
      <c r="A13" s="10" t="s">
        <v>283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 t="s">
        <v>14</v>
      </c>
      <c r="R13" s="10"/>
      <c r="S13" s="10"/>
      <c r="T13" s="10"/>
      <c r="U13" s="10"/>
      <c r="V13" s="10"/>
      <c r="W13" s="10"/>
      <c r="X13" s="12">
        <v>300</v>
      </c>
      <c r="Y13" s="13"/>
      <c r="Z13" s="13"/>
      <c r="AA13" s="10" t="s">
        <v>15</v>
      </c>
      <c r="AB13" s="10"/>
    </row>
    <row r="14" spans="1:28" ht="12" x14ac:dyDescent="0.2">
      <c r="A14" s="10" t="s">
        <v>283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3" t="s">
        <v>16</v>
      </c>
      <c r="R14" s="33"/>
      <c r="S14" s="33"/>
      <c r="T14" s="33"/>
      <c r="U14" s="33"/>
      <c r="V14" s="33"/>
      <c r="W14" s="33"/>
      <c r="X14" s="34" t="s">
        <v>284</v>
      </c>
      <c r="Y14" s="34"/>
      <c r="Z14" s="34"/>
      <c r="AA14" s="33" t="s">
        <v>17</v>
      </c>
      <c r="AB14" s="33"/>
    </row>
    <row r="15" spans="1:28" ht="22.35" customHeight="1" x14ac:dyDescent="0.2">
      <c r="A15" s="10" t="s">
        <v>283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 t="s">
        <v>18</v>
      </c>
      <c r="R15" s="10"/>
      <c r="S15" s="10"/>
      <c r="T15" s="10"/>
      <c r="U15" s="10"/>
      <c r="V15" s="10"/>
      <c r="W15" s="10"/>
      <c r="X15" s="35">
        <v>108.251</v>
      </c>
      <c r="Y15" s="13"/>
      <c r="Z15" s="13"/>
      <c r="AA15" s="10" t="s">
        <v>15</v>
      </c>
      <c r="AB15" s="10"/>
    </row>
    <row r="16" spans="1:28" ht="22.35" customHeight="1" x14ac:dyDescent="0.2">
      <c r="A16" s="10" t="s">
        <v>285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22.35" customHeight="1" x14ac:dyDescent="0.2">
      <c r="A17" s="19" t="s">
        <v>19</v>
      </c>
      <c r="B17" s="20"/>
      <c r="C17" s="19" t="s">
        <v>20</v>
      </c>
      <c r="D17" s="25"/>
      <c r="E17" s="25"/>
      <c r="F17" s="25"/>
      <c r="G17" s="20"/>
      <c r="H17" s="19" t="s">
        <v>21</v>
      </c>
      <c r="I17" s="25"/>
      <c r="J17" s="25"/>
      <c r="K17" s="25"/>
      <c r="L17" s="25"/>
      <c r="M17" s="20"/>
      <c r="N17" s="19" t="s">
        <v>22</v>
      </c>
      <c r="O17" s="20"/>
      <c r="P17" s="19" t="s">
        <v>23</v>
      </c>
      <c r="Q17" s="20"/>
      <c r="R17" s="19" t="s">
        <v>24</v>
      </c>
      <c r="S17" s="20"/>
      <c r="T17" s="19" t="s">
        <v>25</v>
      </c>
      <c r="U17" s="20"/>
      <c r="V17" s="19" t="s">
        <v>26</v>
      </c>
      <c r="W17" s="25"/>
      <c r="X17" s="20"/>
      <c r="Y17" s="27" t="s">
        <v>27</v>
      </c>
      <c r="Z17" s="30" t="s">
        <v>28</v>
      </c>
      <c r="AA17" s="31"/>
      <c r="AB17" s="32"/>
    </row>
    <row r="18" spans="1:28" ht="33.6" customHeight="1" x14ac:dyDescent="0.2">
      <c r="A18" s="21"/>
      <c r="B18" s="22"/>
      <c r="C18" s="21"/>
      <c r="D18" s="18"/>
      <c r="E18" s="18"/>
      <c r="F18" s="18"/>
      <c r="G18" s="22"/>
      <c r="H18" s="21"/>
      <c r="I18" s="18"/>
      <c r="J18" s="18"/>
      <c r="K18" s="18"/>
      <c r="L18" s="18"/>
      <c r="M18" s="22"/>
      <c r="N18" s="21"/>
      <c r="O18" s="22"/>
      <c r="P18" s="21"/>
      <c r="Q18" s="22"/>
      <c r="R18" s="21"/>
      <c r="S18" s="22"/>
      <c r="T18" s="21"/>
      <c r="U18" s="22"/>
      <c r="V18" s="21"/>
      <c r="W18" s="18"/>
      <c r="X18" s="22"/>
      <c r="Y18" s="28"/>
      <c r="Z18" s="30" t="s">
        <v>29</v>
      </c>
      <c r="AA18" s="31"/>
      <c r="AB18" s="32"/>
    </row>
    <row r="19" spans="1:28" ht="56.1" customHeight="1" x14ac:dyDescent="0.2">
      <c r="A19" s="23"/>
      <c r="B19" s="24"/>
      <c r="C19" s="23"/>
      <c r="D19" s="26"/>
      <c r="E19" s="26"/>
      <c r="F19" s="26"/>
      <c r="G19" s="24"/>
      <c r="H19" s="23"/>
      <c r="I19" s="26"/>
      <c r="J19" s="26"/>
      <c r="K19" s="26"/>
      <c r="L19" s="26"/>
      <c r="M19" s="24"/>
      <c r="N19" s="23"/>
      <c r="O19" s="24"/>
      <c r="P19" s="23"/>
      <c r="Q19" s="24"/>
      <c r="R19" s="23"/>
      <c r="S19" s="24"/>
      <c r="T19" s="23"/>
      <c r="U19" s="24"/>
      <c r="V19" s="23"/>
      <c r="W19" s="26"/>
      <c r="X19" s="24"/>
      <c r="Y19" s="29"/>
      <c r="Z19" s="30" t="s">
        <v>30</v>
      </c>
      <c r="AA19" s="31"/>
      <c r="AB19" s="32"/>
    </row>
    <row r="20" spans="1:28" ht="16.899999999999999" customHeight="1" x14ac:dyDescent="0.2">
      <c r="A20" s="30" t="s">
        <v>31</v>
      </c>
      <c r="B20" s="32"/>
      <c r="C20" s="30" t="s">
        <v>32</v>
      </c>
      <c r="D20" s="31"/>
      <c r="E20" s="31"/>
      <c r="F20" s="31"/>
      <c r="G20" s="32"/>
      <c r="H20" s="30" t="s">
        <v>33</v>
      </c>
      <c r="I20" s="31"/>
      <c r="J20" s="31"/>
      <c r="K20" s="31"/>
      <c r="L20" s="31"/>
      <c r="M20" s="32"/>
      <c r="N20" s="30" t="s">
        <v>34</v>
      </c>
      <c r="O20" s="32"/>
      <c r="P20" s="30" t="s">
        <v>35</v>
      </c>
      <c r="Q20" s="32"/>
      <c r="R20" s="30" t="s">
        <v>36</v>
      </c>
      <c r="S20" s="32"/>
      <c r="T20" s="30" t="s">
        <v>37</v>
      </c>
      <c r="U20" s="32"/>
      <c r="V20" s="30" t="s">
        <v>38</v>
      </c>
      <c r="W20" s="31"/>
      <c r="X20" s="32"/>
      <c r="Y20" s="39" t="s">
        <v>39</v>
      </c>
      <c r="Z20" s="30" t="s">
        <v>40</v>
      </c>
      <c r="AA20" s="31"/>
      <c r="AB20" s="32"/>
    </row>
    <row r="22" spans="1:28" ht="11.25" customHeight="1" x14ac:dyDescent="0.2">
      <c r="A22" s="36" t="s">
        <v>41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4" spans="1:28" ht="11.25" customHeight="1" x14ac:dyDescent="0.2">
      <c r="A24" s="36" t="s">
        <v>42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6" spans="1:28" ht="56.1" customHeight="1" x14ac:dyDescent="0.2">
      <c r="A26" s="10" t="s">
        <v>31</v>
      </c>
      <c r="B26" s="10"/>
      <c r="C26" s="10" t="s">
        <v>43</v>
      </c>
      <c r="D26" s="10"/>
      <c r="E26" s="10"/>
      <c r="F26" s="10"/>
      <c r="G26" s="10"/>
      <c r="H26" s="10" t="s">
        <v>44</v>
      </c>
      <c r="I26" s="10"/>
      <c r="J26" s="10"/>
      <c r="K26" s="10"/>
      <c r="L26" s="10"/>
      <c r="M26" s="10"/>
      <c r="N26" s="10" t="s">
        <v>45</v>
      </c>
      <c r="O26" s="10"/>
      <c r="P26" s="37">
        <v>0.47099999999999997</v>
      </c>
      <c r="Q26" s="38"/>
      <c r="R26" s="10" t="s">
        <v>283</v>
      </c>
      <c r="S26" s="10"/>
      <c r="T26" s="10" t="s">
        <v>283</v>
      </c>
      <c r="U26" s="10"/>
      <c r="V26" s="10" t="s">
        <v>43</v>
      </c>
      <c r="W26" s="10"/>
      <c r="X26" s="10"/>
      <c r="Y26" s="10" t="s">
        <v>283</v>
      </c>
    </row>
    <row r="27" spans="1:28" ht="11.25" customHeight="1" x14ac:dyDescent="0.2">
      <c r="H27" s="10" t="s">
        <v>46</v>
      </c>
      <c r="I27" s="10"/>
      <c r="J27" s="10"/>
      <c r="K27" s="10"/>
      <c r="L27" s="10"/>
      <c r="M27" s="10"/>
      <c r="N27" s="10" t="s">
        <v>283</v>
      </c>
      <c r="O27" s="10"/>
      <c r="P27" s="10"/>
      <c r="Q27" s="10"/>
      <c r="R27" s="40">
        <v>162.24</v>
      </c>
      <c r="S27" s="38"/>
      <c r="T27" s="40">
        <v>1</v>
      </c>
      <c r="U27" s="38"/>
      <c r="V27" s="40">
        <v>30.76</v>
      </c>
      <c r="W27" s="38"/>
      <c r="X27" s="38"/>
      <c r="Y27" s="40">
        <v>2350.5300000000002</v>
      </c>
    </row>
    <row r="28" spans="1:28" ht="11.25" customHeight="1" x14ac:dyDescent="0.2">
      <c r="H28" s="10" t="s">
        <v>47</v>
      </c>
      <c r="I28" s="10"/>
      <c r="J28" s="10"/>
      <c r="K28" s="10"/>
      <c r="L28" s="10"/>
      <c r="M28" s="10"/>
      <c r="N28" s="10" t="s">
        <v>50</v>
      </c>
      <c r="O28" s="10"/>
      <c r="P28" s="40">
        <v>56</v>
      </c>
      <c r="Q28" s="38"/>
      <c r="R28" s="10" t="s">
        <v>283</v>
      </c>
      <c r="S28" s="10"/>
      <c r="T28" s="38" t="s">
        <v>283</v>
      </c>
      <c r="U28" s="38"/>
      <c r="V28" s="10" t="s">
        <v>283</v>
      </c>
      <c r="W28" s="10"/>
      <c r="X28" s="10"/>
      <c r="Y28" s="40">
        <v>1316.3</v>
      </c>
      <c r="Z28" s="10" t="s">
        <v>283</v>
      </c>
      <c r="AA28" s="10"/>
      <c r="AB28" s="10"/>
    </row>
    <row r="29" spans="1:28" ht="11.25" customHeight="1" x14ac:dyDescent="0.2">
      <c r="H29" s="10" t="s">
        <v>48</v>
      </c>
      <c r="I29" s="10"/>
      <c r="J29" s="10"/>
      <c r="K29" s="10"/>
      <c r="L29" s="10"/>
      <c r="M29" s="10"/>
      <c r="N29" s="10" t="s">
        <v>50</v>
      </c>
      <c r="O29" s="10"/>
      <c r="P29" s="40">
        <v>45</v>
      </c>
      <c r="Q29" s="38"/>
      <c r="R29" s="10" t="s">
        <v>283</v>
      </c>
      <c r="S29" s="10"/>
      <c r="T29" s="38" t="s">
        <v>283</v>
      </c>
      <c r="U29" s="38"/>
      <c r="V29" s="10" t="s">
        <v>283</v>
      </c>
      <c r="W29" s="10"/>
      <c r="X29" s="10"/>
      <c r="Y29" s="40">
        <v>1057.74</v>
      </c>
      <c r="Z29" s="10" t="s">
        <v>283</v>
      </c>
      <c r="AA29" s="10"/>
      <c r="AB29" s="10"/>
    </row>
    <row r="30" spans="1:28" ht="11.25" customHeight="1" x14ac:dyDescent="0.2">
      <c r="H30" s="33" t="s">
        <v>49</v>
      </c>
      <c r="I30" s="33"/>
      <c r="J30" s="33"/>
      <c r="K30" s="33"/>
      <c r="L30" s="33"/>
      <c r="M30" s="33"/>
      <c r="N30" s="33" t="s">
        <v>51</v>
      </c>
      <c r="O30" s="33"/>
      <c r="P30" s="41">
        <v>20.8</v>
      </c>
      <c r="Q30" s="34"/>
      <c r="R30" s="10" t="s">
        <v>283</v>
      </c>
      <c r="S30" s="10"/>
      <c r="T30" s="41">
        <v>1</v>
      </c>
      <c r="U30" s="34"/>
      <c r="V30" s="10" t="s">
        <v>283</v>
      </c>
      <c r="W30" s="10"/>
      <c r="X30" s="10"/>
      <c r="Y30" s="10" t="s">
        <v>283</v>
      </c>
      <c r="Z30" s="41">
        <v>9.8000000000000007</v>
      </c>
      <c r="AA30" s="34"/>
      <c r="AB30" s="34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3" spans="1:28" ht="11.25" customHeight="1" x14ac:dyDescent="0.2">
      <c r="H33" s="42" t="s">
        <v>52</v>
      </c>
      <c r="I33" s="42"/>
      <c r="J33" s="42"/>
      <c r="K33" s="42"/>
      <c r="L33" s="42"/>
      <c r="M33" s="42"/>
      <c r="N33" s="42" t="s">
        <v>283</v>
      </c>
      <c r="O33" s="42"/>
      <c r="P33" s="13" t="s">
        <v>283</v>
      </c>
      <c r="Q33" s="13"/>
      <c r="R33" s="10" t="s">
        <v>283</v>
      </c>
      <c r="S33" s="10"/>
      <c r="T33" s="10"/>
      <c r="U33" s="10"/>
      <c r="V33" s="10"/>
      <c r="W33" s="10"/>
      <c r="X33" s="10"/>
      <c r="Y33" s="12">
        <v>4724.57</v>
      </c>
      <c r="Z33" s="40">
        <v>10030.93</v>
      </c>
      <c r="AA33" s="38"/>
      <c r="AB33" s="38"/>
    </row>
    <row r="35" spans="1:28" ht="67.150000000000006" customHeight="1" x14ac:dyDescent="0.2">
      <c r="A35" s="10" t="s">
        <v>32</v>
      </c>
      <c r="B35" s="10"/>
      <c r="C35" s="10" t="s">
        <v>53</v>
      </c>
      <c r="D35" s="10"/>
      <c r="E35" s="10"/>
      <c r="F35" s="10"/>
      <c r="G35" s="10"/>
      <c r="H35" s="10" t="s">
        <v>54</v>
      </c>
      <c r="I35" s="10"/>
      <c r="J35" s="10"/>
      <c r="K35" s="10"/>
      <c r="L35" s="10"/>
      <c r="M35" s="10"/>
      <c r="N35" s="10" t="s">
        <v>55</v>
      </c>
      <c r="O35" s="10"/>
      <c r="P35" s="37">
        <v>4.3999999999999997E-2</v>
      </c>
      <c r="Q35" s="38"/>
      <c r="R35" s="10" t="s">
        <v>283</v>
      </c>
      <c r="S35" s="10"/>
      <c r="T35" s="10" t="s">
        <v>283</v>
      </c>
      <c r="U35" s="10"/>
      <c r="V35" s="10" t="s">
        <v>53</v>
      </c>
      <c r="W35" s="10"/>
      <c r="X35" s="10"/>
      <c r="Y35" s="10" t="s">
        <v>283</v>
      </c>
    </row>
    <row r="36" spans="1:28" ht="11.25" customHeight="1" x14ac:dyDescent="0.2">
      <c r="H36" s="10" t="s">
        <v>46</v>
      </c>
      <c r="I36" s="10"/>
      <c r="J36" s="10"/>
      <c r="K36" s="10"/>
      <c r="L36" s="10"/>
      <c r="M36" s="10"/>
      <c r="N36" s="10" t="s">
        <v>283</v>
      </c>
      <c r="O36" s="10"/>
      <c r="P36" s="10"/>
      <c r="Q36" s="10"/>
      <c r="R36" s="40">
        <v>507.33</v>
      </c>
      <c r="S36" s="38"/>
      <c r="T36" s="40">
        <v>1</v>
      </c>
      <c r="U36" s="38"/>
      <c r="V36" s="40">
        <v>30.76</v>
      </c>
      <c r="W36" s="38"/>
      <c r="X36" s="38"/>
      <c r="Y36" s="40">
        <v>686.64</v>
      </c>
    </row>
    <row r="37" spans="1:28" ht="11.25" customHeight="1" x14ac:dyDescent="0.2">
      <c r="H37" s="10" t="s">
        <v>56</v>
      </c>
      <c r="I37" s="10"/>
      <c r="J37" s="10"/>
      <c r="K37" s="10"/>
      <c r="L37" s="10"/>
      <c r="M37" s="10"/>
      <c r="N37" s="10" t="s">
        <v>283</v>
      </c>
      <c r="O37" s="10"/>
      <c r="P37" s="10"/>
      <c r="Q37" s="10"/>
      <c r="R37" s="40">
        <v>0.87</v>
      </c>
      <c r="S37" s="38"/>
      <c r="T37" s="40">
        <v>1</v>
      </c>
      <c r="U37" s="38"/>
      <c r="V37" s="40">
        <v>10.28</v>
      </c>
      <c r="W37" s="38"/>
      <c r="X37" s="38"/>
      <c r="Y37" s="40">
        <v>0.39</v>
      </c>
    </row>
    <row r="38" spans="1:28" ht="11.25" customHeight="1" x14ac:dyDescent="0.2">
      <c r="H38" s="10" t="s">
        <v>57</v>
      </c>
      <c r="I38" s="10"/>
      <c r="J38" s="10"/>
      <c r="K38" s="10"/>
      <c r="L38" s="10"/>
      <c r="M38" s="10"/>
      <c r="N38" s="10" t="s">
        <v>283</v>
      </c>
      <c r="O38" s="10"/>
      <c r="P38" s="10"/>
      <c r="Q38" s="10"/>
      <c r="R38" s="40">
        <v>0</v>
      </c>
      <c r="S38" s="38"/>
      <c r="T38" s="40">
        <v>1</v>
      </c>
      <c r="U38" s="38"/>
      <c r="V38" s="40">
        <v>30.76</v>
      </c>
      <c r="W38" s="38"/>
      <c r="X38" s="38"/>
      <c r="Y38" s="38" t="s">
        <v>59</v>
      </c>
    </row>
    <row r="39" spans="1:28" ht="11.25" customHeight="1" x14ac:dyDescent="0.2">
      <c r="H39" s="10" t="s">
        <v>58</v>
      </c>
      <c r="I39" s="10"/>
      <c r="J39" s="10"/>
      <c r="K39" s="10"/>
      <c r="L39" s="10"/>
      <c r="M39" s="10"/>
      <c r="N39" s="10" t="s">
        <v>283</v>
      </c>
      <c r="O39" s="10"/>
      <c r="P39" s="10"/>
      <c r="Q39" s="10"/>
      <c r="R39" s="40">
        <v>25.17</v>
      </c>
      <c r="S39" s="38"/>
      <c r="T39" s="40">
        <v>1</v>
      </c>
      <c r="U39" s="38"/>
      <c r="V39" s="40">
        <v>6.19</v>
      </c>
      <c r="W39" s="38"/>
      <c r="X39" s="38"/>
      <c r="Y39" s="40">
        <v>6.86</v>
      </c>
    </row>
    <row r="40" spans="1:28" ht="11.25" customHeight="1" x14ac:dyDescent="0.2">
      <c r="H40" s="10" t="s">
        <v>47</v>
      </c>
      <c r="I40" s="10"/>
      <c r="J40" s="10"/>
      <c r="K40" s="10"/>
      <c r="L40" s="10"/>
      <c r="M40" s="10"/>
      <c r="N40" s="10" t="s">
        <v>50</v>
      </c>
      <c r="O40" s="10"/>
      <c r="P40" s="40">
        <v>60.2</v>
      </c>
      <c r="Q40" s="38"/>
      <c r="R40" s="10" t="s">
        <v>283</v>
      </c>
      <c r="S40" s="10"/>
      <c r="T40" s="38" t="s">
        <v>283</v>
      </c>
      <c r="U40" s="38"/>
      <c r="V40" s="10" t="s">
        <v>283</v>
      </c>
      <c r="W40" s="10"/>
      <c r="X40" s="10"/>
      <c r="Y40" s="40">
        <v>413.36</v>
      </c>
      <c r="Z40" s="10" t="s">
        <v>283</v>
      </c>
      <c r="AA40" s="10"/>
      <c r="AB40" s="10"/>
    </row>
    <row r="41" spans="1:28" ht="11.25" customHeight="1" x14ac:dyDescent="0.2">
      <c r="H41" s="10" t="s">
        <v>48</v>
      </c>
      <c r="I41" s="10"/>
      <c r="J41" s="10"/>
      <c r="K41" s="10"/>
      <c r="L41" s="10"/>
      <c r="M41" s="10"/>
      <c r="N41" s="10" t="s">
        <v>50</v>
      </c>
      <c r="O41" s="10"/>
      <c r="P41" s="40">
        <v>63</v>
      </c>
      <c r="Q41" s="38"/>
      <c r="R41" s="10" t="s">
        <v>283</v>
      </c>
      <c r="S41" s="10"/>
      <c r="T41" s="38" t="s">
        <v>283</v>
      </c>
      <c r="U41" s="38"/>
      <c r="V41" s="10" t="s">
        <v>283</v>
      </c>
      <c r="W41" s="10"/>
      <c r="X41" s="10"/>
      <c r="Y41" s="40">
        <v>432.58</v>
      </c>
      <c r="Z41" s="10" t="s">
        <v>283</v>
      </c>
      <c r="AA41" s="10"/>
      <c r="AB41" s="10"/>
    </row>
    <row r="42" spans="1:28" ht="11.25" customHeight="1" x14ac:dyDescent="0.2">
      <c r="H42" s="33" t="s">
        <v>49</v>
      </c>
      <c r="I42" s="33"/>
      <c r="J42" s="33"/>
      <c r="K42" s="33"/>
      <c r="L42" s="33"/>
      <c r="M42" s="33"/>
      <c r="N42" s="33" t="s">
        <v>51</v>
      </c>
      <c r="O42" s="33"/>
      <c r="P42" s="41">
        <v>49.69</v>
      </c>
      <c r="Q42" s="34"/>
      <c r="R42" s="10" t="s">
        <v>283</v>
      </c>
      <c r="S42" s="10"/>
      <c r="T42" s="41">
        <v>1</v>
      </c>
      <c r="U42" s="34"/>
      <c r="V42" s="10" t="s">
        <v>283</v>
      </c>
      <c r="W42" s="10"/>
      <c r="X42" s="10"/>
      <c r="Y42" s="10" t="s">
        <v>283</v>
      </c>
      <c r="Z42" s="41">
        <v>2.19</v>
      </c>
      <c r="AA42" s="34"/>
      <c r="AB42" s="34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5" spans="1:28" ht="11.25" customHeight="1" x14ac:dyDescent="0.2">
      <c r="H45" s="42" t="s">
        <v>52</v>
      </c>
      <c r="I45" s="42"/>
      <c r="J45" s="42"/>
      <c r="K45" s="42"/>
      <c r="L45" s="42"/>
      <c r="M45" s="42"/>
      <c r="N45" s="42" t="s">
        <v>283</v>
      </c>
      <c r="O45" s="42"/>
      <c r="P45" s="13" t="s">
        <v>283</v>
      </c>
      <c r="Q45" s="13"/>
      <c r="R45" s="10" t="s">
        <v>283</v>
      </c>
      <c r="S45" s="10"/>
      <c r="T45" s="10"/>
      <c r="U45" s="10"/>
      <c r="V45" s="10"/>
      <c r="W45" s="10"/>
      <c r="X45" s="10"/>
      <c r="Y45" s="12">
        <v>1539.83</v>
      </c>
      <c r="Z45" s="40">
        <v>34996.14</v>
      </c>
      <c r="AA45" s="38"/>
      <c r="AB45" s="38"/>
    </row>
    <row r="47" spans="1:28" ht="78.400000000000006" customHeight="1" x14ac:dyDescent="0.2">
      <c r="A47" s="10" t="s">
        <v>33</v>
      </c>
      <c r="B47" s="10"/>
      <c r="C47" s="10" t="s">
        <v>60</v>
      </c>
      <c r="D47" s="10"/>
      <c r="E47" s="10"/>
      <c r="F47" s="10"/>
      <c r="G47" s="10"/>
      <c r="H47" s="10" t="s">
        <v>61</v>
      </c>
      <c r="I47" s="10"/>
      <c r="J47" s="10"/>
      <c r="K47" s="10"/>
      <c r="L47" s="10"/>
      <c r="M47" s="10"/>
      <c r="N47" s="10" t="s">
        <v>62</v>
      </c>
      <c r="O47" s="10"/>
      <c r="P47" s="43">
        <v>6.93E-2</v>
      </c>
      <c r="Q47" s="38"/>
      <c r="R47" s="10" t="s">
        <v>283</v>
      </c>
      <c r="S47" s="10"/>
      <c r="T47" s="10" t="s">
        <v>283</v>
      </c>
      <c r="U47" s="10"/>
      <c r="V47" s="10" t="s">
        <v>60</v>
      </c>
      <c r="W47" s="10"/>
      <c r="X47" s="10"/>
      <c r="Y47" s="10" t="s">
        <v>283</v>
      </c>
    </row>
    <row r="48" spans="1:28" ht="11.25" customHeight="1" x14ac:dyDescent="0.2">
      <c r="H48" s="10" t="s">
        <v>46</v>
      </c>
      <c r="I48" s="10"/>
      <c r="J48" s="10"/>
      <c r="K48" s="10"/>
      <c r="L48" s="10"/>
      <c r="M48" s="10"/>
      <c r="N48" s="10" t="s">
        <v>283</v>
      </c>
      <c r="O48" s="10"/>
      <c r="P48" s="10"/>
      <c r="Q48" s="10"/>
      <c r="R48" s="40">
        <v>2603.7199999999998</v>
      </c>
      <c r="S48" s="38"/>
      <c r="T48" s="40">
        <v>1</v>
      </c>
      <c r="U48" s="38"/>
      <c r="V48" s="40">
        <v>30.76</v>
      </c>
      <c r="W48" s="38"/>
      <c r="X48" s="38"/>
      <c r="Y48" s="40">
        <v>5550.27</v>
      </c>
    </row>
    <row r="49" spans="1:28" ht="11.25" customHeight="1" x14ac:dyDescent="0.2">
      <c r="H49" s="10" t="s">
        <v>56</v>
      </c>
      <c r="I49" s="10"/>
      <c r="J49" s="10"/>
      <c r="K49" s="10"/>
      <c r="L49" s="10"/>
      <c r="M49" s="10"/>
      <c r="N49" s="10" t="s">
        <v>283</v>
      </c>
      <c r="O49" s="10"/>
      <c r="P49" s="10"/>
      <c r="Q49" s="10"/>
      <c r="R49" s="40">
        <v>22.51</v>
      </c>
      <c r="S49" s="38"/>
      <c r="T49" s="40">
        <v>1</v>
      </c>
      <c r="U49" s="38"/>
      <c r="V49" s="40">
        <v>13.83</v>
      </c>
      <c r="W49" s="38"/>
      <c r="X49" s="38"/>
      <c r="Y49" s="40">
        <v>21.57</v>
      </c>
    </row>
    <row r="50" spans="1:28" ht="11.25" customHeight="1" x14ac:dyDescent="0.2">
      <c r="H50" s="10" t="s">
        <v>57</v>
      </c>
      <c r="I50" s="10"/>
      <c r="J50" s="10"/>
      <c r="K50" s="10"/>
      <c r="L50" s="10"/>
      <c r="M50" s="10"/>
      <c r="N50" s="10" t="s">
        <v>283</v>
      </c>
      <c r="O50" s="10"/>
      <c r="P50" s="10"/>
      <c r="Q50" s="10"/>
      <c r="R50" s="40">
        <v>9.7200000000000006</v>
      </c>
      <c r="S50" s="38"/>
      <c r="T50" s="40">
        <v>1</v>
      </c>
      <c r="U50" s="38"/>
      <c r="V50" s="40">
        <v>30.76</v>
      </c>
      <c r="W50" s="38"/>
      <c r="X50" s="38"/>
      <c r="Y50" s="38" t="s">
        <v>286</v>
      </c>
    </row>
    <row r="51" spans="1:28" ht="11.25" customHeight="1" x14ac:dyDescent="0.2">
      <c r="H51" s="10" t="s">
        <v>58</v>
      </c>
      <c r="I51" s="10"/>
      <c r="J51" s="10"/>
      <c r="K51" s="10"/>
      <c r="L51" s="10"/>
      <c r="M51" s="10"/>
      <c r="N51" s="10" t="s">
        <v>283</v>
      </c>
      <c r="O51" s="10"/>
      <c r="P51" s="10"/>
      <c r="Q51" s="10"/>
      <c r="R51" s="40">
        <v>1197.18</v>
      </c>
      <c r="S51" s="38"/>
      <c r="T51" s="40">
        <v>1</v>
      </c>
      <c r="U51" s="38"/>
      <c r="V51" s="40">
        <v>6.44</v>
      </c>
      <c r="W51" s="38"/>
      <c r="X51" s="38"/>
      <c r="Y51" s="40">
        <v>534.29</v>
      </c>
    </row>
    <row r="52" spans="1:28" ht="11.25" customHeight="1" x14ac:dyDescent="0.2">
      <c r="H52" s="10" t="s">
        <v>47</v>
      </c>
      <c r="I52" s="10"/>
      <c r="J52" s="10"/>
      <c r="K52" s="10"/>
      <c r="L52" s="10"/>
      <c r="M52" s="10"/>
      <c r="N52" s="10" t="s">
        <v>50</v>
      </c>
      <c r="O52" s="10"/>
      <c r="P52" s="40">
        <v>55.3</v>
      </c>
      <c r="Q52" s="38"/>
      <c r="R52" s="10" t="s">
        <v>283</v>
      </c>
      <c r="S52" s="10"/>
      <c r="T52" s="38" t="s">
        <v>283</v>
      </c>
      <c r="U52" s="38"/>
      <c r="V52" s="10" t="s">
        <v>283</v>
      </c>
      <c r="W52" s="10"/>
      <c r="X52" s="10"/>
      <c r="Y52" s="40">
        <v>3080.76</v>
      </c>
      <c r="Z52" s="10" t="s">
        <v>283</v>
      </c>
      <c r="AA52" s="10"/>
      <c r="AB52" s="10"/>
    </row>
    <row r="53" spans="1:28" ht="11.25" customHeight="1" x14ac:dyDescent="0.2">
      <c r="H53" s="10" t="s">
        <v>48</v>
      </c>
      <c r="I53" s="10"/>
      <c r="J53" s="10"/>
      <c r="K53" s="10"/>
      <c r="L53" s="10"/>
      <c r="M53" s="10"/>
      <c r="N53" s="10" t="s">
        <v>50</v>
      </c>
      <c r="O53" s="10"/>
      <c r="P53" s="40">
        <v>45</v>
      </c>
      <c r="Q53" s="38"/>
      <c r="R53" s="10" t="s">
        <v>283</v>
      </c>
      <c r="S53" s="10"/>
      <c r="T53" s="38" t="s">
        <v>283</v>
      </c>
      <c r="U53" s="38"/>
      <c r="V53" s="10" t="s">
        <v>283</v>
      </c>
      <c r="W53" s="10"/>
      <c r="X53" s="10"/>
      <c r="Y53" s="40">
        <v>2506.9499999999998</v>
      </c>
      <c r="Z53" s="10" t="s">
        <v>283</v>
      </c>
      <c r="AA53" s="10"/>
      <c r="AB53" s="10"/>
    </row>
    <row r="54" spans="1:28" ht="11.25" customHeight="1" x14ac:dyDescent="0.2">
      <c r="H54" s="33" t="s">
        <v>49</v>
      </c>
      <c r="I54" s="33"/>
      <c r="J54" s="33"/>
      <c r="K54" s="33"/>
      <c r="L54" s="33"/>
      <c r="M54" s="33"/>
      <c r="N54" s="33" t="s">
        <v>51</v>
      </c>
      <c r="O54" s="33"/>
      <c r="P54" s="41">
        <v>290.27</v>
      </c>
      <c r="Q54" s="34"/>
      <c r="R54" s="10" t="s">
        <v>283</v>
      </c>
      <c r="S54" s="10"/>
      <c r="T54" s="41">
        <v>1</v>
      </c>
      <c r="U54" s="34"/>
      <c r="V54" s="10" t="s">
        <v>283</v>
      </c>
      <c r="W54" s="10"/>
      <c r="X54" s="10"/>
      <c r="Y54" s="10" t="s">
        <v>283</v>
      </c>
      <c r="Z54" s="41">
        <v>20.12</v>
      </c>
      <c r="AA54" s="34"/>
      <c r="AB54" s="34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7" spans="1:28" ht="11.25" customHeight="1" x14ac:dyDescent="0.2">
      <c r="H57" s="42" t="s">
        <v>52</v>
      </c>
      <c r="I57" s="42"/>
      <c r="J57" s="42"/>
      <c r="K57" s="42"/>
      <c r="L57" s="42"/>
      <c r="M57" s="42"/>
      <c r="N57" s="42" t="s">
        <v>283</v>
      </c>
      <c r="O57" s="42"/>
      <c r="P57" s="13" t="s">
        <v>283</v>
      </c>
      <c r="Q57" s="13"/>
      <c r="R57" s="10" t="s">
        <v>283</v>
      </c>
      <c r="S57" s="10"/>
      <c r="T57" s="10"/>
      <c r="U57" s="10"/>
      <c r="V57" s="10"/>
      <c r="W57" s="10"/>
      <c r="X57" s="10"/>
      <c r="Y57" s="12">
        <v>11693.84</v>
      </c>
      <c r="Z57" s="40">
        <v>168742.28</v>
      </c>
      <c r="AA57" s="38"/>
      <c r="AB57" s="38"/>
    </row>
    <row r="59" spans="1:28" ht="44.85" customHeight="1" x14ac:dyDescent="0.2">
      <c r="A59" s="10" t="s">
        <v>34</v>
      </c>
      <c r="B59" s="10"/>
      <c r="C59" s="10" t="s">
        <v>63</v>
      </c>
      <c r="D59" s="10"/>
      <c r="E59" s="10"/>
      <c r="F59" s="10"/>
      <c r="G59" s="10"/>
      <c r="H59" s="10" t="s">
        <v>64</v>
      </c>
      <c r="I59" s="10"/>
      <c r="J59" s="10"/>
      <c r="K59" s="10"/>
      <c r="L59" s="10"/>
      <c r="M59" s="10"/>
      <c r="N59" s="10" t="s">
        <v>65</v>
      </c>
      <c r="O59" s="10"/>
      <c r="P59" s="37">
        <v>0.47099999999999997</v>
      </c>
      <c r="Q59" s="38"/>
      <c r="R59" s="10" t="s">
        <v>283</v>
      </c>
      <c r="S59" s="10"/>
      <c r="T59" s="10" t="s">
        <v>283</v>
      </c>
      <c r="U59" s="10"/>
      <c r="V59" s="10" t="s">
        <v>63</v>
      </c>
      <c r="W59" s="10"/>
      <c r="X59" s="10"/>
      <c r="Y59" s="10" t="s">
        <v>283</v>
      </c>
    </row>
    <row r="60" spans="1:28" ht="11.25" customHeight="1" x14ac:dyDescent="0.2">
      <c r="H60" s="10" t="s">
        <v>46</v>
      </c>
      <c r="I60" s="10"/>
      <c r="J60" s="10"/>
      <c r="K60" s="10"/>
      <c r="L60" s="10"/>
      <c r="M60" s="10"/>
      <c r="N60" s="10" t="s">
        <v>283</v>
      </c>
      <c r="O60" s="10"/>
      <c r="P60" s="10"/>
      <c r="Q60" s="10"/>
      <c r="R60" s="40">
        <v>77.92</v>
      </c>
      <c r="S60" s="38"/>
      <c r="T60" s="40">
        <v>1</v>
      </c>
      <c r="U60" s="38"/>
      <c r="V60" s="40">
        <v>30.76</v>
      </c>
      <c r="W60" s="38"/>
      <c r="X60" s="38"/>
      <c r="Y60" s="40">
        <v>1128.9000000000001</v>
      </c>
    </row>
    <row r="61" spans="1:28" ht="11.25" customHeight="1" x14ac:dyDescent="0.2">
      <c r="H61" s="10" t="s">
        <v>56</v>
      </c>
      <c r="I61" s="10"/>
      <c r="J61" s="10"/>
      <c r="K61" s="10"/>
      <c r="L61" s="10"/>
      <c r="M61" s="10"/>
      <c r="N61" s="10" t="s">
        <v>283</v>
      </c>
      <c r="O61" s="10"/>
      <c r="P61" s="10"/>
      <c r="Q61" s="10"/>
      <c r="R61" s="40">
        <v>1.18</v>
      </c>
      <c r="S61" s="38"/>
      <c r="T61" s="40">
        <v>1</v>
      </c>
      <c r="U61" s="38"/>
      <c r="V61" s="40">
        <v>11.24</v>
      </c>
      <c r="W61" s="38"/>
      <c r="X61" s="38"/>
      <c r="Y61" s="40">
        <v>6.25</v>
      </c>
    </row>
    <row r="62" spans="1:28" ht="11.25" customHeight="1" x14ac:dyDescent="0.2">
      <c r="H62" s="10" t="s">
        <v>57</v>
      </c>
      <c r="I62" s="10"/>
      <c r="J62" s="10"/>
      <c r="K62" s="10"/>
      <c r="L62" s="10"/>
      <c r="M62" s="10"/>
      <c r="N62" s="10" t="s">
        <v>283</v>
      </c>
      <c r="O62" s="10"/>
      <c r="P62" s="10"/>
      <c r="Q62" s="10"/>
      <c r="R62" s="40">
        <v>0.14000000000000001</v>
      </c>
      <c r="S62" s="38"/>
      <c r="T62" s="40">
        <v>1</v>
      </c>
      <c r="U62" s="38"/>
      <c r="V62" s="40">
        <v>30.76</v>
      </c>
      <c r="W62" s="38"/>
      <c r="X62" s="38"/>
      <c r="Y62" s="38" t="s">
        <v>287</v>
      </c>
    </row>
    <row r="63" spans="1:28" ht="11.25" customHeight="1" x14ac:dyDescent="0.2">
      <c r="H63" s="10" t="s">
        <v>58</v>
      </c>
      <c r="I63" s="10"/>
      <c r="J63" s="10"/>
      <c r="K63" s="10"/>
      <c r="L63" s="10"/>
      <c r="M63" s="10"/>
      <c r="N63" s="10" t="s">
        <v>283</v>
      </c>
      <c r="O63" s="10"/>
      <c r="P63" s="10"/>
      <c r="Q63" s="10"/>
      <c r="R63" s="40">
        <v>0.18</v>
      </c>
      <c r="S63" s="38"/>
      <c r="T63" s="40">
        <v>1</v>
      </c>
      <c r="U63" s="38"/>
      <c r="V63" s="40">
        <v>25.89</v>
      </c>
      <c r="W63" s="38"/>
      <c r="X63" s="38"/>
      <c r="Y63" s="40">
        <v>2.19</v>
      </c>
    </row>
    <row r="64" spans="1:28" ht="11.25" customHeight="1" x14ac:dyDescent="0.2">
      <c r="H64" s="10" t="s">
        <v>47</v>
      </c>
      <c r="I64" s="10"/>
      <c r="J64" s="10"/>
      <c r="K64" s="10"/>
      <c r="L64" s="10"/>
      <c r="M64" s="10"/>
      <c r="N64" s="10" t="s">
        <v>50</v>
      </c>
      <c r="O64" s="10"/>
      <c r="P64" s="40">
        <v>66.150000000000006</v>
      </c>
      <c r="Q64" s="38"/>
      <c r="R64" s="10" t="s">
        <v>283</v>
      </c>
      <c r="S64" s="10"/>
      <c r="T64" s="38" t="s">
        <v>283</v>
      </c>
      <c r="U64" s="38"/>
      <c r="V64" s="10" t="s">
        <v>283</v>
      </c>
      <c r="W64" s="10"/>
      <c r="X64" s="10"/>
      <c r="Y64" s="40">
        <v>748.11</v>
      </c>
      <c r="Z64" s="10" t="s">
        <v>283</v>
      </c>
      <c r="AA64" s="10"/>
      <c r="AB64" s="10"/>
    </row>
    <row r="65" spans="1:28" ht="11.25" customHeight="1" x14ac:dyDescent="0.2">
      <c r="H65" s="10" t="s">
        <v>48</v>
      </c>
      <c r="I65" s="10"/>
      <c r="J65" s="10"/>
      <c r="K65" s="10"/>
      <c r="L65" s="10"/>
      <c r="M65" s="10"/>
      <c r="N65" s="10" t="s">
        <v>50</v>
      </c>
      <c r="O65" s="10"/>
      <c r="P65" s="40">
        <v>42.08</v>
      </c>
      <c r="Q65" s="38"/>
      <c r="R65" s="10" t="s">
        <v>283</v>
      </c>
      <c r="S65" s="10"/>
      <c r="T65" s="38" t="s">
        <v>283</v>
      </c>
      <c r="U65" s="38"/>
      <c r="V65" s="10" t="s">
        <v>283</v>
      </c>
      <c r="W65" s="10"/>
      <c r="X65" s="10"/>
      <c r="Y65" s="40">
        <v>475.9</v>
      </c>
      <c r="Z65" s="10" t="s">
        <v>283</v>
      </c>
      <c r="AA65" s="10"/>
      <c r="AB65" s="10"/>
    </row>
    <row r="66" spans="1:28" ht="11.25" customHeight="1" x14ac:dyDescent="0.2">
      <c r="H66" s="33" t="s">
        <v>49</v>
      </c>
      <c r="I66" s="33"/>
      <c r="J66" s="33"/>
      <c r="K66" s="33"/>
      <c r="L66" s="33"/>
      <c r="M66" s="33"/>
      <c r="N66" s="33" t="s">
        <v>51</v>
      </c>
      <c r="O66" s="33"/>
      <c r="P66" s="41">
        <v>8.1</v>
      </c>
      <c r="Q66" s="34"/>
      <c r="R66" s="10" t="s">
        <v>283</v>
      </c>
      <c r="S66" s="10"/>
      <c r="T66" s="41">
        <v>1</v>
      </c>
      <c r="U66" s="34"/>
      <c r="V66" s="10" t="s">
        <v>283</v>
      </c>
      <c r="W66" s="10"/>
      <c r="X66" s="10"/>
      <c r="Y66" s="10" t="s">
        <v>283</v>
      </c>
      <c r="Z66" s="41">
        <v>3.82</v>
      </c>
      <c r="AA66" s="34"/>
      <c r="AB66" s="34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9" spans="1:28" ht="11.25" customHeight="1" x14ac:dyDescent="0.2">
      <c r="H69" s="42" t="s">
        <v>52</v>
      </c>
      <c r="I69" s="42"/>
      <c r="J69" s="42"/>
      <c r="K69" s="42"/>
      <c r="L69" s="42"/>
      <c r="M69" s="42"/>
      <c r="N69" s="42" t="s">
        <v>283</v>
      </c>
      <c r="O69" s="42"/>
      <c r="P69" s="13" t="s">
        <v>283</v>
      </c>
      <c r="Q69" s="13"/>
      <c r="R69" s="10" t="s">
        <v>283</v>
      </c>
      <c r="S69" s="10"/>
      <c r="T69" s="10"/>
      <c r="U69" s="10"/>
      <c r="V69" s="10"/>
      <c r="W69" s="10"/>
      <c r="X69" s="10"/>
      <c r="Y69" s="12">
        <v>2361.35</v>
      </c>
      <c r="Z69" s="40">
        <v>5013.4799999999996</v>
      </c>
      <c r="AA69" s="38"/>
      <c r="AB69" s="38"/>
    </row>
    <row r="71" spans="1:28" ht="22.35" customHeight="1" x14ac:dyDescent="0.2">
      <c r="A71" s="10" t="s">
        <v>35</v>
      </c>
      <c r="B71" s="10"/>
      <c r="C71" s="10" t="s">
        <v>66</v>
      </c>
      <c r="D71" s="10"/>
      <c r="E71" s="10"/>
      <c r="F71" s="10"/>
      <c r="G71" s="10"/>
      <c r="H71" s="10" t="s">
        <v>67</v>
      </c>
      <c r="I71" s="10"/>
      <c r="J71" s="10"/>
      <c r="K71" s="10"/>
      <c r="L71" s="10"/>
      <c r="M71" s="10"/>
      <c r="N71" s="10" t="s">
        <v>68</v>
      </c>
      <c r="O71" s="10"/>
      <c r="P71" s="44">
        <v>9.4199999999999996E-3</v>
      </c>
      <c r="Q71" s="38"/>
      <c r="R71" s="40">
        <v>12153.61</v>
      </c>
      <c r="S71" s="38"/>
      <c r="T71" s="40">
        <v>1</v>
      </c>
      <c r="U71" s="38"/>
      <c r="V71" s="40">
        <v>4.1500000000000004</v>
      </c>
      <c r="W71" s="38"/>
      <c r="X71" s="38"/>
      <c r="Y71" s="12">
        <v>475.12</v>
      </c>
    </row>
    <row r="72" spans="1:2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4" spans="1:28" ht="89.65" customHeight="1" x14ac:dyDescent="0.2">
      <c r="A74" s="10" t="s">
        <v>36</v>
      </c>
      <c r="B74" s="10"/>
      <c r="C74" s="10" t="s">
        <v>69</v>
      </c>
      <c r="D74" s="10"/>
      <c r="E74" s="10"/>
      <c r="F74" s="10"/>
      <c r="G74" s="10"/>
      <c r="H74" s="10" t="s">
        <v>70</v>
      </c>
      <c r="I74" s="10"/>
      <c r="J74" s="10"/>
      <c r="K74" s="10"/>
      <c r="L74" s="10"/>
      <c r="M74" s="10"/>
      <c r="N74" s="10" t="s">
        <v>71</v>
      </c>
      <c r="O74" s="10"/>
      <c r="P74" s="37">
        <v>0.29299999999999998</v>
      </c>
      <c r="Q74" s="38"/>
      <c r="R74" s="10" t="s">
        <v>283</v>
      </c>
      <c r="S74" s="10"/>
      <c r="T74" s="10" t="s">
        <v>283</v>
      </c>
      <c r="U74" s="10"/>
      <c r="V74" s="10" t="s">
        <v>69</v>
      </c>
      <c r="W74" s="10"/>
      <c r="X74" s="10"/>
      <c r="Y74" s="10" t="s">
        <v>283</v>
      </c>
    </row>
    <row r="75" spans="1:28" ht="11.25" customHeight="1" x14ac:dyDescent="0.2">
      <c r="H75" s="10" t="s">
        <v>46</v>
      </c>
      <c r="I75" s="10"/>
      <c r="J75" s="10"/>
      <c r="K75" s="10"/>
      <c r="L75" s="10"/>
      <c r="M75" s="10"/>
      <c r="N75" s="10" t="s">
        <v>283</v>
      </c>
      <c r="O75" s="10"/>
      <c r="P75" s="10"/>
      <c r="Q75" s="10"/>
      <c r="R75" s="40">
        <v>916.45</v>
      </c>
      <c r="S75" s="38"/>
      <c r="T75" s="40">
        <v>1</v>
      </c>
      <c r="U75" s="38"/>
      <c r="V75" s="40">
        <v>30.76</v>
      </c>
      <c r="W75" s="38"/>
      <c r="X75" s="38"/>
      <c r="Y75" s="40">
        <v>8259.67</v>
      </c>
    </row>
    <row r="76" spans="1:28" ht="11.25" customHeight="1" x14ac:dyDescent="0.2">
      <c r="H76" s="10" t="s">
        <v>56</v>
      </c>
      <c r="I76" s="10"/>
      <c r="J76" s="10"/>
      <c r="K76" s="10"/>
      <c r="L76" s="10"/>
      <c r="M76" s="10"/>
      <c r="N76" s="10" t="s">
        <v>283</v>
      </c>
      <c r="O76" s="10"/>
      <c r="P76" s="10"/>
      <c r="Q76" s="10"/>
      <c r="R76" s="40">
        <v>35.21</v>
      </c>
      <c r="S76" s="38"/>
      <c r="T76" s="40">
        <v>1</v>
      </c>
      <c r="U76" s="38"/>
      <c r="V76" s="40">
        <v>21.74</v>
      </c>
      <c r="W76" s="38"/>
      <c r="X76" s="38"/>
      <c r="Y76" s="40">
        <v>224.28</v>
      </c>
    </row>
    <row r="77" spans="1:28" ht="11.25" customHeight="1" x14ac:dyDescent="0.2">
      <c r="H77" s="10" t="s">
        <v>57</v>
      </c>
      <c r="I77" s="10"/>
      <c r="J77" s="10"/>
      <c r="K77" s="10"/>
      <c r="L77" s="10"/>
      <c r="M77" s="10"/>
      <c r="N77" s="10" t="s">
        <v>283</v>
      </c>
      <c r="O77" s="10"/>
      <c r="P77" s="10"/>
      <c r="Q77" s="10"/>
      <c r="R77" s="40">
        <v>23.11</v>
      </c>
      <c r="S77" s="38"/>
      <c r="T77" s="40">
        <v>1</v>
      </c>
      <c r="U77" s="38"/>
      <c r="V77" s="40">
        <v>30.76</v>
      </c>
      <c r="W77" s="38"/>
      <c r="X77" s="38"/>
      <c r="Y77" s="38" t="s">
        <v>288</v>
      </c>
    </row>
    <row r="78" spans="1:28" ht="11.25" customHeight="1" x14ac:dyDescent="0.2">
      <c r="H78" s="10" t="s">
        <v>58</v>
      </c>
      <c r="I78" s="10"/>
      <c r="J78" s="10"/>
      <c r="K78" s="10"/>
      <c r="L78" s="10"/>
      <c r="M78" s="10"/>
      <c r="N78" s="10" t="s">
        <v>283</v>
      </c>
      <c r="O78" s="10"/>
      <c r="P78" s="10"/>
      <c r="Q78" s="10"/>
      <c r="R78" s="40">
        <v>126.11</v>
      </c>
      <c r="S78" s="38"/>
      <c r="T78" s="40">
        <v>1</v>
      </c>
      <c r="U78" s="38"/>
      <c r="V78" s="40">
        <v>7.6</v>
      </c>
      <c r="W78" s="38"/>
      <c r="X78" s="38"/>
      <c r="Y78" s="40">
        <v>280.82</v>
      </c>
    </row>
    <row r="79" spans="1:28" ht="11.25" customHeight="1" x14ac:dyDescent="0.2">
      <c r="H79" s="10" t="s">
        <v>47</v>
      </c>
      <c r="I79" s="10"/>
      <c r="J79" s="10"/>
      <c r="K79" s="10"/>
      <c r="L79" s="10"/>
      <c r="M79" s="10"/>
      <c r="N79" s="10" t="s">
        <v>50</v>
      </c>
      <c r="O79" s="10"/>
      <c r="P79" s="40">
        <v>55.3</v>
      </c>
      <c r="Q79" s="38"/>
      <c r="R79" s="10" t="s">
        <v>283</v>
      </c>
      <c r="S79" s="10"/>
      <c r="T79" s="38" t="s">
        <v>283</v>
      </c>
      <c r="U79" s="38"/>
      <c r="V79" s="10" t="s">
        <v>283</v>
      </c>
      <c r="W79" s="10"/>
      <c r="X79" s="10"/>
      <c r="Y79" s="40">
        <v>4682.78</v>
      </c>
      <c r="Z79" s="10" t="s">
        <v>283</v>
      </c>
      <c r="AA79" s="10"/>
      <c r="AB79" s="10"/>
    </row>
    <row r="80" spans="1:28" ht="11.25" customHeight="1" x14ac:dyDescent="0.2">
      <c r="H80" s="10" t="s">
        <v>48</v>
      </c>
      <c r="I80" s="10"/>
      <c r="J80" s="10"/>
      <c r="K80" s="10"/>
      <c r="L80" s="10"/>
      <c r="M80" s="10"/>
      <c r="N80" s="10" t="s">
        <v>50</v>
      </c>
      <c r="O80" s="10"/>
      <c r="P80" s="40">
        <v>45</v>
      </c>
      <c r="Q80" s="38"/>
      <c r="R80" s="10" t="s">
        <v>283</v>
      </c>
      <c r="S80" s="10"/>
      <c r="T80" s="38" t="s">
        <v>283</v>
      </c>
      <c r="U80" s="38"/>
      <c r="V80" s="10" t="s">
        <v>283</v>
      </c>
      <c r="W80" s="10"/>
      <c r="X80" s="10"/>
      <c r="Y80" s="40">
        <v>3810.58</v>
      </c>
      <c r="Z80" s="10" t="s">
        <v>283</v>
      </c>
      <c r="AA80" s="10"/>
      <c r="AB80" s="10"/>
    </row>
    <row r="81" spans="1:28" ht="11.25" customHeight="1" x14ac:dyDescent="0.2">
      <c r="H81" s="33" t="s">
        <v>49</v>
      </c>
      <c r="I81" s="33"/>
      <c r="J81" s="33"/>
      <c r="K81" s="33"/>
      <c r="L81" s="33"/>
      <c r="M81" s="33"/>
      <c r="N81" s="33" t="s">
        <v>51</v>
      </c>
      <c r="O81" s="33"/>
      <c r="P81" s="41">
        <v>89.76</v>
      </c>
      <c r="Q81" s="34"/>
      <c r="R81" s="10" t="s">
        <v>283</v>
      </c>
      <c r="S81" s="10"/>
      <c r="T81" s="41">
        <v>1</v>
      </c>
      <c r="U81" s="34"/>
      <c r="V81" s="10" t="s">
        <v>283</v>
      </c>
      <c r="W81" s="10"/>
      <c r="X81" s="10"/>
      <c r="Y81" s="10" t="s">
        <v>283</v>
      </c>
      <c r="Z81" s="41">
        <v>26.3</v>
      </c>
      <c r="AA81" s="34"/>
      <c r="AB81" s="34"/>
    </row>
    <row r="82" spans="1:2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4" spans="1:28" ht="11.25" customHeight="1" x14ac:dyDescent="0.2">
      <c r="H84" s="42" t="s">
        <v>52</v>
      </c>
      <c r="I84" s="42"/>
      <c r="J84" s="42"/>
      <c r="K84" s="42"/>
      <c r="L84" s="42"/>
      <c r="M84" s="42"/>
      <c r="N84" s="42" t="s">
        <v>283</v>
      </c>
      <c r="O84" s="42"/>
      <c r="P84" s="13" t="s">
        <v>283</v>
      </c>
      <c r="Q84" s="13"/>
      <c r="R84" s="10" t="s">
        <v>283</v>
      </c>
      <c r="S84" s="10"/>
      <c r="T84" s="10"/>
      <c r="U84" s="10"/>
      <c r="V84" s="10"/>
      <c r="W84" s="10"/>
      <c r="X84" s="10"/>
      <c r="Y84" s="12">
        <v>17258.13</v>
      </c>
      <c r="Z84" s="40">
        <v>58901.47</v>
      </c>
      <c r="AA84" s="38"/>
      <c r="AB84" s="38"/>
    </row>
    <row r="86" spans="1:28" ht="44.85" customHeight="1" x14ac:dyDescent="0.2">
      <c r="A86" s="10" t="s">
        <v>37</v>
      </c>
      <c r="B86" s="10"/>
      <c r="C86" s="10" t="s">
        <v>289</v>
      </c>
      <c r="D86" s="10"/>
      <c r="E86" s="10"/>
      <c r="F86" s="10"/>
      <c r="G86" s="10"/>
      <c r="H86" s="10" t="s">
        <v>290</v>
      </c>
      <c r="I86" s="10"/>
      <c r="J86" s="10"/>
      <c r="K86" s="10"/>
      <c r="L86" s="10"/>
      <c r="M86" s="10"/>
      <c r="N86" s="10" t="s">
        <v>291</v>
      </c>
      <c r="O86" s="10"/>
      <c r="P86" s="37">
        <v>124.52500000000001</v>
      </c>
      <c r="Q86" s="38"/>
      <c r="R86" s="40">
        <v>2.09</v>
      </c>
      <c r="S86" s="38"/>
      <c r="T86" s="40">
        <v>1</v>
      </c>
      <c r="U86" s="38"/>
      <c r="V86" s="40">
        <v>5.79</v>
      </c>
      <c r="W86" s="38"/>
      <c r="X86" s="38"/>
      <c r="Y86" s="12">
        <v>1506.89</v>
      </c>
    </row>
    <row r="87" spans="1:2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9" spans="1:28" ht="67.150000000000006" customHeight="1" x14ac:dyDescent="0.2">
      <c r="A89" s="10" t="s">
        <v>38</v>
      </c>
      <c r="B89" s="10"/>
      <c r="C89" s="10" t="s">
        <v>72</v>
      </c>
      <c r="D89" s="10"/>
      <c r="E89" s="10"/>
      <c r="F89" s="10"/>
      <c r="G89" s="10"/>
      <c r="H89" s="10" t="s">
        <v>73</v>
      </c>
      <c r="I89" s="10"/>
      <c r="J89" s="10"/>
      <c r="K89" s="10"/>
      <c r="L89" s="10"/>
      <c r="M89" s="10"/>
      <c r="N89" s="10" t="s">
        <v>62</v>
      </c>
      <c r="O89" s="10"/>
      <c r="P89" s="37">
        <v>0.17799999999999999</v>
      </c>
      <c r="Q89" s="38"/>
      <c r="R89" s="10" t="s">
        <v>283</v>
      </c>
      <c r="S89" s="10"/>
      <c r="T89" s="10" t="s">
        <v>283</v>
      </c>
      <c r="U89" s="10"/>
      <c r="V89" s="10" t="s">
        <v>72</v>
      </c>
      <c r="W89" s="10"/>
      <c r="X89" s="10"/>
      <c r="Y89" s="10" t="s">
        <v>283</v>
      </c>
    </row>
    <row r="90" spans="1:28" ht="11.25" customHeight="1" x14ac:dyDescent="0.2">
      <c r="H90" s="10" t="s">
        <v>46</v>
      </c>
      <c r="I90" s="10"/>
      <c r="J90" s="10"/>
      <c r="K90" s="10"/>
      <c r="L90" s="10"/>
      <c r="M90" s="10"/>
      <c r="N90" s="10" t="s">
        <v>283</v>
      </c>
      <c r="O90" s="10"/>
      <c r="P90" s="10"/>
      <c r="Q90" s="10"/>
      <c r="R90" s="40">
        <v>2923.32</v>
      </c>
      <c r="S90" s="38"/>
      <c r="T90" s="40">
        <v>1</v>
      </c>
      <c r="U90" s="38"/>
      <c r="V90" s="40">
        <v>30.76</v>
      </c>
      <c r="W90" s="38"/>
      <c r="X90" s="38"/>
      <c r="Y90" s="40">
        <v>16006</v>
      </c>
    </row>
    <row r="91" spans="1:28" ht="11.25" customHeight="1" x14ac:dyDescent="0.2">
      <c r="H91" s="10" t="s">
        <v>56</v>
      </c>
      <c r="I91" s="10"/>
      <c r="J91" s="10"/>
      <c r="K91" s="10"/>
      <c r="L91" s="10"/>
      <c r="M91" s="10"/>
      <c r="N91" s="10" t="s">
        <v>283</v>
      </c>
      <c r="O91" s="10"/>
      <c r="P91" s="10"/>
      <c r="Q91" s="10"/>
      <c r="R91" s="40">
        <v>37.200000000000003</v>
      </c>
      <c r="S91" s="38"/>
      <c r="T91" s="40">
        <v>1</v>
      </c>
      <c r="U91" s="38"/>
      <c r="V91" s="40">
        <v>13.83</v>
      </c>
      <c r="W91" s="38"/>
      <c r="X91" s="38"/>
      <c r="Y91" s="40">
        <v>91.58</v>
      </c>
    </row>
    <row r="92" spans="1:28" ht="11.25" customHeight="1" x14ac:dyDescent="0.2">
      <c r="H92" s="10" t="s">
        <v>57</v>
      </c>
      <c r="I92" s="10"/>
      <c r="J92" s="10"/>
      <c r="K92" s="10"/>
      <c r="L92" s="10"/>
      <c r="M92" s="10"/>
      <c r="N92" s="10" t="s">
        <v>283</v>
      </c>
      <c r="O92" s="10"/>
      <c r="P92" s="10"/>
      <c r="Q92" s="10"/>
      <c r="R92" s="40">
        <v>16.07</v>
      </c>
      <c r="S92" s="38"/>
      <c r="T92" s="40">
        <v>1</v>
      </c>
      <c r="U92" s="38"/>
      <c r="V92" s="40">
        <v>30.76</v>
      </c>
      <c r="W92" s="38"/>
      <c r="X92" s="38"/>
      <c r="Y92" s="38" t="s">
        <v>292</v>
      </c>
    </row>
    <row r="93" spans="1:28" ht="11.25" customHeight="1" x14ac:dyDescent="0.2">
      <c r="H93" s="10" t="s">
        <v>58</v>
      </c>
      <c r="I93" s="10"/>
      <c r="J93" s="10"/>
      <c r="K93" s="10"/>
      <c r="L93" s="10"/>
      <c r="M93" s="10"/>
      <c r="N93" s="10" t="s">
        <v>283</v>
      </c>
      <c r="O93" s="10"/>
      <c r="P93" s="10"/>
      <c r="Q93" s="10"/>
      <c r="R93" s="40">
        <v>1994.73</v>
      </c>
      <c r="S93" s="38"/>
      <c r="T93" s="40">
        <v>1</v>
      </c>
      <c r="U93" s="38"/>
      <c r="V93" s="40">
        <v>6.44</v>
      </c>
      <c r="W93" s="38"/>
      <c r="X93" s="38"/>
      <c r="Y93" s="40">
        <v>2286.6</v>
      </c>
    </row>
    <row r="94" spans="1:28" ht="11.25" customHeight="1" x14ac:dyDescent="0.2">
      <c r="H94" s="10" t="s">
        <v>47</v>
      </c>
      <c r="I94" s="10"/>
      <c r="J94" s="10"/>
      <c r="K94" s="10"/>
      <c r="L94" s="10"/>
      <c r="M94" s="10"/>
      <c r="N94" s="10" t="s">
        <v>50</v>
      </c>
      <c r="O94" s="10"/>
      <c r="P94" s="40">
        <v>55.3</v>
      </c>
      <c r="Q94" s="38"/>
      <c r="R94" s="10" t="s">
        <v>283</v>
      </c>
      <c r="S94" s="10"/>
      <c r="T94" s="38" t="s">
        <v>283</v>
      </c>
      <c r="U94" s="38"/>
      <c r="V94" s="10" t="s">
        <v>283</v>
      </c>
      <c r="W94" s="10"/>
      <c r="X94" s="10"/>
      <c r="Y94" s="40">
        <v>8899.98</v>
      </c>
      <c r="Z94" s="10" t="s">
        <v>283</v>
      </c>
      <c r="AA94" s="10"/>
      <c r="AB94" s="10"/>
    </row>
    <row r="95" spans="1:28" ht="11.25" customHeight="1" x14ac:dyDescent="0.2">
      <c r="H95" s="10" t="s">
        <v>48</v>
      </c>
      <c r="I95" s="10"/>
      <c r="J95" s="10"/>
      <c r="K95" s="10"/>
      <c r="L95" s="10"/>
      <c r="M95" s="10"/>
      <c r="N95" s="10" t="s">
        <v>50</v>
      </c>
      <c r="O95" s="10"/>
      <c r="P95" s="40">
        <v>45</v>
      </c>
      <c r="Q95" s="38"/>
      <c r="R95" s="10" t="s">
        <v>283</v>
      </c>
      <c r="S95" s="10"/>
      <c r="T95" s="38" t="s">
        <v>283</v>
      </c>
      <c r="U95" s="38"/>
      <c r="V95" s="10" t="s">
        <v>283</v>
      </c>
      <c r="W95" s="10"/>
      <c r="X95" s="10"/>
      <c r="Y95" s="40">
        <v>7242.3</v>
      </c>
      <c r="Z95" s="10" t="s">
        <v>283</v>
      </c>
      <c r="AA95" s="10"/>
      <c r="AB95" s="10"/>
    </row>
    <row r="96" spans="1:28" ht="11.25" customHeight="1" x14ac:dyDescent="0.2">
      <c r="H96" s="33" t="s">
        <v>49</v>
      </c>
      <c r="I96" s="33"/>
      <c r="J96" s="33"/>
      <c r="K96" s="33"/>
      <c r="L96" s="33"/>
      <c r="M96" s="33"/>
      <c r="N96" s="33" t="s">
        <v>51</v>
      </c>
      <c r="O96" s="33"/>
      <c r="P96" s="41">
        <v>325.89999999999998</v>
      </c>
      <c r="Q96" s="34"/>
      <c r="R96" s="10" t="s">
        <v>283</v>
      </c>
      <c r="S96" s="10"/>
      <c r="T96" s="41">
        <v>1</v>
      </c>
      <c r="U96" s="34"/>
      <c r="V96" s="10" t="s">
        <v>283</v>
      </c>
      <c r="W96" s="10"/>
      <c r="X96" s="10"/>
      <c r="Y96" s="10" t="s">
        <v>283</v>
      </c>
      <c r="Z96" s="41">
        <v>58.01</v>
      </c>
      <c r="AA96" s="34"/>
      <c r="AB96" s="34"/>
    </row>
    <row r="97" spans="1:2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9" spans="1:28" ht="11.25" customHeight="1" x14ac:dyDescent="0.2">
      <c r="H99" s="42" t="s">
        <v>52</v>
      </c>
      <c r="I99" s="42"/>
      <c r="J99" s="42"/>
      <c r="K99" s="42"/>
      <c r="L99" s="42"/>
      <c r="M99" s="42"/>
      <c r="N99" s="42" t="s">
        <v>283</v>
      </c>
      <c r="O99" s="42"/>
      <c r="P99" s="13" t="s">
        <v>283</v>
      </c>
      <c r="Q99" s="13"/>
      <c r="R99" s="10" t="s">
        <v>283</v>
      </c>
      <c r="S99" s="10"/>
      <c r="T99" s="10"/>
      <c r="U99" s="10"/>
      <c r="V99" s="10"/>
      <c r="W99" s="10"/>
      <c r="X99" s="10"/>
      <c r="Y99" s="12">
        <v>34526.46</v>
      </c>
      <c r="Z99" s="40">
        <v>193968.88</v>
      </c>
      <c r="AA99" s="38"/>
      <c r="AB99" s="38"/>
    </row>
    <row r="101" spans="1:28" ht="56.1" customHeight="1" x14ac:dyDescent="0.2">
      <c r="A101" s="10" t="s">
        <v>39</v>
      </c>
      <c r="B101" s="10"/>
      <c r="C101" s="10" t="s">
        <v>74</v>
      </c>
      <c r="D101" s="10"/>
      <c r="E101" s="10"/>
      <c r="F101" s="10"/>
      <c r="G101" s="10"/>
      <c r="H101" s="10" t="s">
        <v>75</v>
      </c>
      <c r="I101" s="10"/>
      <c r="J101" s="10"/>
      <c r="K101" s="10"/>
      <c r="L101" s="10"/>
      <c r="M101" s="10"/>
      <c r="N101" s="10" t="s">
        <v>76</v>
      </c>
      <c r="O101" s="10"/>
      <c r="P101" s="37">
        <v>0.47099999999999997</v>
      </c>
      <c r="Q101" s="38"/>
      <c r="R101" s="10" t="s">
        <v>283</v>
      </c>
      <c r="S101" s="10"/>
      <c r="T101" s="10" t="s">
        <v>283</v>
      </c>
      <c r="U101" s="10"/>
      <c r="V101" s="10" t="s">
        <v>74</v>
      </c>
      <c r="W101" s="10"/>
      <c r="X101" s="10"/>
      <c r="Y101" s="10" t="s">
        <v>283</v>
      </c>
    </row>
    <row r="102" spans="1:28" ht="11.25" customHeight="1" x14ac:dyDescent="0.2">
      <c r="H102" s="10" t="s">
        <v>46</v>
      </c>
      <c r="I102" s="10"/>
      <c r="J102" s="10"/>
      <c r="K102" s="10"/>
      <c r="L102" s="10"/>
      <c r="M102" s="10"/>
      <c r="N102" s="10" t="s">
        <v>283</v>
      </c>
      <c r="O102" s="10"/>
      <c r="P102" s="10"/>
      <c r="Q102" s="10"/>
      <c r="R102" s="40">
        <v>483.48</v>
      </c>
      <c r="S102" s="38"/>
      <c r="T102" s="40">
        <v>1</v>
      </c>
      <c r="U102" s="38"/>
      <c r="V102" s="40">
        <v>30.76</v>
      </c>
      <c r="W102" s="38"/>
      <c r="X102" s="38"/>
      <c r="Y102" s="40">
        <v>7004.64</v>
      </c>
    </row>
    <row r="103" spans="1:28" ht="11.25" customHeight="1" x14ac:dyDescent="0.2">
      <c r="H103" s="10" t="s">
        <v>56</v>
      </c>
      <c r="I103" s="10"/>
      <c r="J103" s="10"/>
      <c r="K103" s="10"/>
      <c r="L103" s="10"/>
      <c r="M103" s="10"/>
      <c r="N103" s="10" t="s">
        <v>283</v>
      </c>
      <c r="O103" s="10"/>
      <c r="P103" s="10"/>
      <c r="Q103" s="10"/>
      <c r="R103" s="40">
        <v>14.57</v>
      </c>
      <c r="S103" s="38"/>
      <c r="T103" s="40">
        <v>1</v>
      </c>
      <c r="U103" s="38"/>
      <c r="V103" s="40">
        <v>10.41</v>
      </c>
      <c r="W103" s="38"/>
      <c r="X103" s="38"/>
      <c r="Y103" s="40">
        <v>71.44</v>
      </c>
    </row>
    <row r="104" spans="1:28" ht="11.25" customHeight="1" x14ac:dyDescent="0.2">
      <c r="H104" s="10" t="s">
        <v>57</v>
      </c>
      <c r="I104" s="10"/>
      <c r="J104" s="10"/>
      <c r="K104" s="10"/>
      <c r="L104" s="10"/>
      <c r="M104" s="10"/>
      <c r="N104" s="10" t="s">
        <v>283</v>
      </c>
      <c r="O104" s="10"/>
      <c r="P104" s="10"/>
      <c r="Q104" s="10"/>
      <c r="R104" s="40">
        <v>0.27</v>
      </c>
      <c r="S104" s="38"/>
      <c r="T104" s="40">
        <v>1</v>
      </c>
      <c r="U104" s="38"/>
      <c r="V104" s="40">
        <v>30.76</v>
      </c>
      <c r="W104" s="38"/>
      <c r="X104" s="38"/>
      <c r="Y104" s="38" t="s">
        <v>293</v>
      </c>
    </row>
    <row r="105" spans="1:28" ht="11.25" customHeight="1" x14ac:dyDescent="0.2">
      <c r="H105" s="10" t="s">
        <v>58</v>
      </c>
      <c r="I105" s="10"/>
      <c r="J105" s="10"/>
      <c r="K105" s="10"/>
      <c r="L105" s="10"/>
      <c r="M105" s="10"/>
      <c r="N105" s="10" t="s">
        <v>283</v>
      </c>
      <c r="O105" s="10"/>
      <c r="P105" s="10"/>
      <c r="Q105" s="10"/>
      <c r="R105" s="40">
        <v>1365.66</v>
      </c>
      <c r="S105" s="38"/>
      <c r="T105" s="40">
        <v>1</v>
      </c>
      <c r="U105" s="38"/>
      <c r="V105" s="40">
        <v>3.58</v>
      </c>
      <c r="W105" s="38"/>
      <c r="X105" s="38"/>
      <c r="Y105" s="40">
        <v>2302.75</v>
      </c>
    </row>
    <row r="106" spans="1:28" ht="11.25" customHeight="1" x14ac:dyDescent="0.2">
      <c r="C106" s="10" t="s">
        <v>77</v>
      </c>
      <c r="D106" s="10"/>
      <c r="E106" s="10"/>
      <c r="F106" s="10"/>
      <c r="G106" s="10"/>
      <c r="H106" s="10" t="s">
        <v>78</v>
      </c>
      <c r="I106" s="10"/>
      <c r="J106" s="10"/>
      <c r="K106" s="10"/>
      <c r="L106" s="10"/>
      <c r="M106" s="10"/>
      <c r="N106" s="10" t="s">
        <v>68</v>
      </c>
      <c r="O106" s="10"/>
      <c r="P106" s="45">
        <v>-2.5905000000000001E-2</v>
      </c>
      <c r="Q106" s="38"/>
      <c r="R106" s="40">
        <v>4294.0200000000004</v>
      </c>
      <c r="S106" s="38"/>
      <c r="T106" s="40">
        <v>1</v>
      </c>
      <c r="U106" s="38"/>
      <c r="V106" s="40">
        <v>4.6399999999999997</v>
      </c>
      <c r="W106" s="38"/>
      <c r="X106" s="38"/>
      <c r="Y106" s="40">
        <v>-516.14</v>
      </c>
    </row>
    <row r="107" spans="1:28" ht="22.35" customHeight="1" x14ac:dyDescent="0.2">
      <c r="C107" s="10" t="s">
        <v>79</v>
      </c>
      <c r="D107" s="10"/>
      <c r="E107" s="10"/>
      <c r="F107" s="10"/>
      <c r="G107" s="10"/>
      <c r="H107" s="10" t="s">
        <v>80</v>
      </c>
      <c r="I107" s="10"/>
      <c r="J107" s="10"/>
      <c r="K107" s="10"/>
      <c r="L107" s="10"/>
      <c r="M107" s="10"/>
      <c r="N107" s="10" t="s">
        <v>68</v>
      </c>
      <c r="O107" s="10"/>
      <c r="P107" s="45">
        <v>-3.2499E-2</v>
      </c>
      <c r="Q107" s="38"/>
      <c r="R107" s="40">
        <v>15481.01</v>
      </c>
      <c r="S107" s="38"/>
      <c r="T107" s="40">
        <v>1</v>
      </c>
      <c r="U107" s="38"/>
      <c r="V107" s="40">
        <v>3.38</v>
      </c>
      <c r="W107" s="38"/>
      <c r="X107" s="38"/>
      <c r="Y107" s="40">
        <v>-1700.54</v>
      </c>
    </row>
    <row r="108" spans="1:28" ht="89.65" customHeight="1" x14ac:dyDescent="0.2">
      <c r="C108" s="10" t="s">
        <v>81</v>
      </c>
      <c r="D108" s="10"/>
      <c r="E108" s="10"/>
      <c r="F108" s="10"/>
      <c r="G108" s="10"/>
      <c r="H108" s="10" t="s">
        <v>82</v>
      </c>
      <c r="I108" s="10"/>
      <c r="J108" s="10"/>
      <c r="K108" s="10"/>
      <c r="L108" s="10"/>
      <c r="M108" s="10"/>
      <c r="N108" s="10" t="s">
        <v>83</v>
      </c>
      <c r="O108" s="10"/>
      <c r="P108" s="43">
        <v>5.8875000000000002</v>
      </c>
      <c r="Q108" s="38"/>
      <c r="R108" s="40">
        <v>643.14</v>
      </c>
      <c r="S108" s="38"/>
      <c r="T108" s="40">
        <v>1</v>
      </c>
      <c r="U108" s="38"/>
      <c r="V108" s="38" t="s">
        <v>283</v>
      </c>
      <c r="W108" s="38"/>
      <c r="X108" s="38"/>
      <c r="Y108" s="40">
        <v>3786.49</v>
      </c>
    </row>
    <row r="109" spans="1:28" ht="11.25" customHeight="1" x14ac:dyDescent="0.2">
      <c r="H109" s="10" t="s">
        <v>47</v>
      </c>
      <c r="I109" s="10"/>
      <c r="J109" s="10"/>
      <c r="K109" s="10"/>
      <c r="L109" s="10"/>
      <c r="M109" s="10"/>
      <c r="N109" s="10" t="s">
        <v>50</v>
      </c>
      <c r="O109" s="10"/>
      <c r="P109" s="40">
        <v>66.150000000000006</v>
      </c>
      <c r="Q109" s="38"/>
      <c r="R109" s="10" t="s">
        <v>283</v>
      </c>
      <c r="S109" s="10"/>
      <c r="T109" s="38" t="s">
        <v>283</v>
      </c>
      <c r="U109" s="38"/>
      <c r="V109" s="10" t="s">
        <v>283</v>
      </c>
      <c r="W109" s="10"/>
      <c r="X109" s="10"/>
      <c r="Y109" s="40">
        <v>4636.16</v>
      </c>
      <c r="Z109" s="10" t="s">
        <v>283</v>
      </c>
      <c r="AA109" s="10"/>
      <c r="AB109" s="10"/>
    </row>
    <row r="110" spans="1:28" ht="11.25" customHeight="1" x14ac:dyDescent="0.2">
      <c r="H110" s="10" t="s">
        <v>48</v>
      </c>
      <c r="I110" s="10"/>
      <c r="J110" s="10"/>
      <c r="K110" s="10"/>
      <c r="L110" s="10"/>
      <c r="M110" s="10"/>
      <c r="N110" s="10" t="s">
        <v>50</v>
      </c>
      <c r="O110" s="10"/>
      <c r="P110" s="40">
        <v>42.08</v>
      </c>
      <c r="Q110" s="38"/>
      <c r="R110" s="10" t="s">
        <v>283</v>
      </c>
      <c r="S110" s="10"/>
      <c r="T110" s="38" t="s">
        <v>283</v>
      </c>
      <c r="U110" s="38"/>
      <c r="V110" s="10" t="s">
        <v>283</v>
      </c>
      <c r="W110" s="10"/>
      <c r="X110" s="10"/>
      <c r="Y110" s="40">
        <v>2949.2</v>
      </c>
      <c r="Z110" s="10" t="s">
        <v>283</v>
      </c>
      <c r="AA110" s="10"/>
      <c r="AB110" s="10"/>
    </row>
    <row r="111" spans="1:28" ht="11.25" customHeight="1" x14ac:dyDescent="0.2">
      <c r="H111" s="33" t="s">
        <v>49</v>
      </c>
      <c r="I111" s="33"/>
      <c r="J111" s="33"/>
      <c r="K111" s="33"/>
      <c r="L111" s="33"/>
      <c r="M111" s="33"/>
      <c r="N111" s="33" t="s">
        <v>51</v>
      </c>
      <c r="O111" s="33"/>
      <c r="P111" s="41">
        <v>53.9</v>
      </c>
      <c r="Q111" s="34"/>
      <c r="R111" s="10" t="s">
        <v>283</v>
      </c>
      <c r="S111" s="10"/>
      <c r="T111" s="41">
        <v>1</v>
      </c>
      <c r="U111" s="34"/>
      <c r="V111" s="10" t="s">
        <v>283</v>
      </c>
      <c r="W111" s="10"/>
      <c r="X111" s="10"/>
      <c r="Y111" s="10" t="s">
        <v>283</v>
      </c>
      <c r="Z111" s="41">
        <v>25.39</v>
      </c>
      <c r="AA111" s="34"/>
      <c r="AB111" s="34"/>
    </row>
    <row r="112" spans="1:2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4" spans="1:28" ht="11.25" customHeight="1" x14ac:dyDescent="0.2">
      <c r="H114" s="42" t="s">
        <v>52</v>
      </c>
      <c r="I114" s="42"/>
      <c r="J114" s="42"/>
      <c r="K114" s="42"/>
      <c r="L114" s="42"/>
      <c r="M114" s="42"/>
      <c r="N114" s="42" t="s">
        <v>283</v>
      </c>
      <c r="O114" s="42"/>
      <c r="P114" s="13" t="s">
        <v>283</v>
      </c>
      <c r="Q114" s="13"/>
      <c r="R114" s="10" t="s">
        <v>283</v>
      </c>
      <c r="S114" s="10"/>
      <c r="T114" s="10"/>
      <c r="U114" s="10"/>
      <c r="V114" s="10"/>
      <c r="W114" s="10"/>
      <c r="X114" s="10"/>
      <c r="Y114" s="12">
        <v>18534</v>
      </c>
      <c r="Z114" s="40">
        <v>39350.32</v>
      </c>
      <c r="AA114" s="38"/>
      <c r="AB114" s="38"/>
    </row>
    <row r="116" spans="1:28" ht="11.25" customHeight="1" x14ac:dyDescent="0.2">
      <c r="H116" s="47" t="s">
        <v>84</v>
      </c>
      <c r="I116" s="47"/>
      <c r="J116" s="47"/>
      <c r="K116" s="47"/>
      <c r="L116" s="47"/>
      <c r="M116" s="47"/>
      <c r="N116" s="47" t="s">
        <v>283</v>
      </c>
      <c r="O116" s="47"/>
      <c r="P116" s="48" t="s">
        <v>283</v>
      </c>
      <c r="Q116" s="48"/>
      <c r="R116" s="48" t="s">
        <v>283</v>
      </c>
      <c r="S116" s="48"/>
      <c r="T116" s="47" t="s">
        <v>283</v>
      </c>
      <c r="U116" s="47"/>
      <c r="V116" s="47"/>
      <c r="W116" s="47"/>
      <c r="X116" s="47"/>
      <c r="Y116" s="46">
        <v>92620.19</v>
      </c>
    </row>
    <row r="118" spans="1:28" ht="11.25" customHeight="1" x14ac:dyDescent="0.2">
      <c r="A118" s="36" t="s">
        <v>85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20" spans="1:28" ht="56.1" customHeight="1" x14ac:dyDescent="0.2">
      <c r="A120" s="10" t="s">
        <v>40</v>
      </c>
      <c r="B120" s="10"/>
      <c r="C120" s="10" t="s">
        <v>43</v>
      </c>
      <c r="D120" s="10"/>
      <c r="E120" s="10"/>
      <c r="F120" s="10"/>
      <c r="G120" s="10"/>
      <c r="H120" s="10" t="s">
        <v>86</v>
      </c>
      <c r="I120" s="10"/>
      <c r="J120" s="10"/>
      <c r="K120" s="10"/>
      <c r="L120" s="10"/>
      <c r="M120" s="10"/>
      <c r="N120" s="10" t="s">
        <v>45</v>
      </c>
      <c r="O120" s="10"/>
      <c r="P120" s="43">
        <v>0.9748</v>
      </c>
      <c r="Q120" s="38"/>
      <c r="R120" s="10" t="s">
        <v>283</v>
      </c>
      <c r="S120" s="10"/>
      <c r="T120" s="10" t="s">
        <v>283</v>
      </c>
      <c r="U120" s="10"/>
      <c r="V120" s="10" t="s">
        <v>43</v>
      </c>
      <c r="W120" s="10"/>
      <c r="X120" s="10"/>
      <c r="Y120" s="10" t="s">
        <v>283</v>
      </c>
    </row>
    <row r="121" spans="1:28" ht="11.25" customHeight="1" x14ac:dyDescent="0.2">
      <c r="H121" s="10" t="s">
        <v>46</v>
      </c>
      <c r="I121" s="10"/>
      <c r="J121" s="10"/>
      <c r="K121" s="10"/>
      <c r="L121" s="10"/>
      <c r="M121" s="10"/>
      <c r="N121" s="10" t="s">
        <v>283</v>
      </c>
      <c r="O121" s="10"/>
      <c r="P121" s="10"/>
      <c r="Q121" s="10"/>
      <c r="R121" s="40">
        <v>162.24</v>
      </c>
      <c r="S121" s="38"/>
      <c r="T121" s="40">
        <v>1</v>
      </c>
      <c r="U121" s="38"/>
      <c r="V121" s="40">
        <v>30.76</v>
      </c>
      <c r="W121" s="38"/>
      <c r="X121" s="38"/>
      <c r="Y121" s="40">
        <v>4864.74</v>
      </c>
    </row>
    <row r="122" spans="1:28" ht="11.25" customHeight="1" x14ac:dyDescent="0.2">
      <c r="H122" s="10" t="s">
        <v>47</v>
      </c>
      <c r="I122" s="10"/>
      <c r="J122" s="10"/>
      <c r="K122" s="10"/>
      <c r="L122" s="10"/>
      <c r="M122" s="10"/>
      <c r="N122" s="10" t="s">
        <v>50</v>
      </c>
      <c r="O122" s="10"/>
      <c r="P122" s="40">
        <v>56</v>
      </c>
      <c r="Q122" s="38"/>
      <c r="R122" s="10" t="s">
        <v>283</v>
      </c>
      <c r="S122" s="10"/>
      <c r="T122" s="38" t="s">
        <v>283</v>
      </c>
      <c r="U122" s="38"/>
      <c r="V122" s="10" t="s">
        <v>283</v>
      </c>
      <c r="W122" s="10"/>
      <c r="X122" s="10"/>
      <c r="Y122" s="40">
        <v>2724.25</v>
      </c>
      <c r="Z122" s="10" t="s">
        <v>283</v>
      </c>
      <c r="AA122" s="10"/>
      <c r="AB122" s="10"/>
    </row>
    <row r="123" spans="1:28" ht="11.25" customHeight="1" x14ac:dyDescent="0.2">
      <c r="H123" s="10" t="s">
        <v>48</v>
      </c>
      <c r="I123" s="10"/>
      <c r="J123" s="10"/>
      <c r="K123" s="10"/>
      <c r="L123" s="10"/>
      <c r="M123" s="10"/>
      <c r="N123" s="10" t="s">
        <v>50</v>
      </c>
      <c r="O123" s="10"/>
      <c r="P123" s="40">
        <v>45</v>
      </c>
      <c r="Q123" s="38"/>
      <c r="R123" s="10" t="s">
        <v>283</v>
      </c>
      <c r="S123" s="10"/>
      <c r="T123" s="38" t="s">
        <v>283</v>
      </c>
      <c r="U123" s="38"/>
      <c r="V123" s="10" t="s">
        <v>283</v>
      </c>
      <c r="W123" s="10"/>
      <c r="X123" s="10"/>
      <c r="Y123" s="40">
        <v>2189.13</v>
      </c>
      <c r="Z123" s="10" t="s">
        <v>283</v>
      </c>
      <c r="AA123" s="10"/>
      <c r="AB123" s="10"/>
    </row>
    <row r="124" spans="1:28" ht="11.25" customHeight="1" x14ac:dyDescent="0.2">
      <c r="H124" s="33" t="s">
        <v>49</v>
      </c>
      <c r="I124" s="33"/>
      <c r="J124" s="33"/>
      <c r="K124" s="33"/>
      <c r="L124" s="33"/>
      <c r="M124" s="33"/>
      <c r="N124" s="33" t="s">
        <v>51</v>
      </c>
      <c r="O124" s="33"/>
      <c r="P124" s="41">
        <v>20.8</v>
      </c>
      <c r="Q124" s="34"/>
      <c r="R124" s="10" t="s">
        <v>283</v>
      </c>
      <c r="S124" s="10"/>
      <c r="T124" s="41">
        <v>1</v>
      </c>
      <c r="U124" s="34"/>
      <c r="V124" s="10" t="s">
        <v>283</v>
      </c>
      <c r="W124" s="10"/>
      <c r="X124" s="10"/>
      <c r="Y124" s="10" t="s">
        <v>283</v>
      </c>
      <c r="Z124" s="41">
        <v>20.28</v>
      </c>
      <c r="AA124" s="34"/>
      <c r="AB124" s="34"/>
    </row>
    <row r="125" spans="1:2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7" spans="1:28" ht="11.25" customHeight="1" x14ac:dyDescent="0.2">
      <c r="H127" s="42" t="s">
        <v>52</v>
      </c>
      <c r="I127" s="42"/>
      <c r="J127" s="42"/>
      <c r="K127" s="42"/>
      <c r="L127" s="42"/>
      <c r="M127" s="42"/>
      <c r="N127" s="42" t="s">
        <v>283</v>
      </c>
      <c r="O127" s="42"/>
      <c r="P127" s="13" t="s">
        <v>283</v>
      </c>
      <c r="Q127" s="13"/>
      <c r="R127" s="10" t="s">
        <v>283</v>
      </c>
      <c r="S127" s="10"/>
      <c r="T127" s="10"/>
      <c r="U127" s="10"/>
      <c r="V127" s="10"/>
      <c r="W127" s="10"/>
      <c r="X127" s="10"/>
      <c r="Y127" s="12">
        <v>9778.1200000000008</v>
      </c>
      <c r="Z127" s="40">
        <v>10030.9</v>
      </c>
      <c r="AA127" s="38"/>
      <c r="AB127" s="38"/>
    </row>
    <row r="129" spans="1:28" ht="78.400000000000006" customHeight="1" x14ac:dyDescent="0.2">
      <c r="A129" s="10" t="s">
        <v>87</v>
      </c>
      <c r="B129" s="10"/>
      <c r="C129" s="10" t="s">
        <v>88</v>
      </c>
      <c r="D129" s="10"/>
      <c r="E129" s="10"/>
      <c r="F129" s="10"/>
      <c r="G129" s="10"/>
      <c r="H129" s="10" t="s">
        <v>89</v>
      </c>
      <c r="I129" s="10"/>
      <c r="J129" s="10"/>
      <c r="K129" s="10"/>
      <c r="L129" s="10"/>
      <c r="M129" s="10"/>
      <c r="N129" s="10" t="s">
        <v>62</v>
      </c>
      <c r="O129" s="10"/>
      <c r="P129" s="37">
        <v>0.11700000000000001</v>
      </c>
      <c r="Q129" s="38"/>
      <c r="R129" s="10" t="s">
        <v>283</v>
      </c>
      <c r="S129" s="10"/>
      <c r="T129" s="10" t="s">
        <v>283</v>
      </c>
      <c r="U129" s="10"/>
      <c r="V129" s="10" t="s">
        <v>88</v>
      </c>
      <c r="W129" s="10"/>
      <c r="X129" s="10"/>
      <c r="Y129" s="10" t="s">
        <v>283</v>
      </c>
    </row>
    <row r="130" spans="1:28" ht="11.25" customHeight="1" x14ac:dyDescent="0.2">
      <c r="H130" s="10" t="s">
        <v>46</v>
      </c>
      <c r="I130" s="10"/>
      <c r="J130" s="10"/>
      <c r="K130" s="10"/>
      <c r="L130" s="10"/>
      <c r="M130" s="10"/>
      <c r="N130" s="10" t="s">
        <v>283</v>
      </c>
      <c r="O130" s="10"/>
      <c r="P130" s="10"/>
      <c r="Q130" s="10"/>
      <c r="R130" s="40">
        <v>2023.18</v>
      </c>
      <c r="S130" s="38"/>
      <c r="T130" s="40">
        <v>1</v>
      </c>
      <c r="U130" s="38"/>
      <c r="V130" s="40">
        <v>30.76</v>
      </c>
      <c r="W130" s="38"/>
      <c r="X130" s="38"/>
      <c r="Y130" s="40">
        <v>7281.26</v>
      </c>
    </row>
    <row r="131" spans="1:28" ht="11.25" customHeight="1" x14ac:dyDescent="0.2">
      <c r="H131" s="10" t="s">
        <v>56</v>
      </c>
      <c r="I131" s="10"/>
      <c r="J131" s="10"/>
      <c r="K131" s="10"/>
      <c r="L131" s="10"/>
      <c r="M131" s="10"/>
      <c r="N131" s="10" t="s">
        <v>283</v>
      </c>
      <c r="O131" s="10"/>
      <c r="P131" s="10"/>
      <c r="Q131" s="10"/>
      <c r="R131" s="40">
        <v>20.94</v>
      </c>
      <c r="S131" s="38"/>
      <c r="T131" s="40">
        <v>1</v>
      </c>
      <c r="U131" s="38"/>
      <c r="V131" s="40">
        <v>13.83</v>
      </c>
      <c r="W131" s="38"/>
      <c r="X131" s="38"/>
      <c r="Y131" s="40">
        <v>33.880000000000003</v>
      </c>
    </row>
    <row r="132" spans="1:28" ht="11.25" customHeight="1" x14ac:dyDescent="0.2">
      <c r="H132" s="10" t="s">
        <v>57</v>
      </c>
      <c r="I132" s="10"/>
      <c r="J132" s="10"/>
      <c r="K132" s="10"/>
      <c r="L132" s="10"/>
      <c r="M132" s="10"/>
      <c r="N132" s="10" t="s">
        <v>283</v>
      </c>
      <c r="O132" s="10"/>
      <c r="P132" s="10"/>
      <c r="Q132" s="10"/>
      <c r="R132" s="40">
        <v>9.0500000000000007</v>
      </c>
      <c r="S132" s="38"/>
      <c r="T132" s="40">
        <v>1</v>
      </c>
      <c r="U132" s="38"/>
      <c r="V132" s="40">
        <v>30.76</v>
      </c>
      <c r="W132" s="38"/>
      <c r="X132" s="38"/>
      <c r="Y132" s="38" t="s">
        <v>294</v>
      </c>
    </row>
    <row r="133" spans="1:28" ht="11.25" customHeight="1" x14ac:dyDescent="0.2">
      <c r="H133" s="10" t="s">
        <v>58</v>
      </c>
      <c r="I133" s="10"/>
      <c r="J133" s="10"/>
      <c r="K133" s="10"/>
      <c r="L133" s="10"/>
      <c r="M133" s="10"/>
      <c r="N133" s="10" t="s">
        <v>283</v>
      </c>
      <c r="O133" s="10"/>
      <c r="P133" s="10"/>
      <c r="Q133" s="10"/>
      <c r="R133" s="40">
        <v>1140.21</v>
      </c>
      <c r="S133" s="38"/>
      <c r="T133" s="40">
        <v>1</v>
      </c>
      <c r="U133" s="38"/>
      <c r="V133" s="40">
        <v>6.44</v>
      </c>
      <c r="W133" s="38"/>
      <c r="X133" s="38"/>
      <c r="Y133" s="40">
        <v>859.13</v>
      </c>
    </row>
    <row r="134" spans="1:28" ht="11.25" customHeight="1" x14ac:dyDescent="0.2">
      <c r="H134" s="10" t="s">
        <v>47</v>
      </c>
      <c r="I134" s="10"/>
      <c r="J134" s="10"/>
      <c r="K134" s="10"/>
      <c r="L134" s="10"/>
      <c r="M134" s="10"/>
      <c r="N134" s="10" t="s">
        <v>50</v>
      </c>
      <c r="O134" s="10"/>
      <c r="P134" s="40">
        <v>55.3</v>
      </c>
      <c r="Q134" s="38"/>
      <c r="R134" s="10" t="s">
        <v>283</v>
      </c>
      <c r="S134" s="10"/>
      <c r="T134" s="38" t="s">
        <v>283</v>
      </c>
      <c r="U134" s="38"/>
      <c r="V134" s="10" t="s">
        <v>283</v>
      </c>
      <c r="W134" s="10"/>
      <c r="X134" s="10"/>
      <c r="Y134" s="40">
        <v>4044.55</v>
      </c>
      <c r="Z134" s="10" t="s">
        <v>283</v>
      </c>
      <c r="AA134" s="10"/>
      <c r="AB134" s="10"/>
    </row>
    <row r="135" spans="1:28" ht="11.25" customHeight="1" x14ac:dyDescent="0.2">
      <c r="H135" s="10" t="s">
        <v>48</v>
      </c>
      <c r="I135" s="10"/>
      <c r="J135" s="10"/>
      <c r="K135" s="10"/>
      <c r="L135" s="10"/>
      <c r="M135" s="10"/>
      <c r="N135" s="10" t="s">
        <v>50</v>
      </c>
      <c r="O135" s="10"/>
      <c r="P135" s="40">
        <v>45</v>
      </c>
      <c r="Q135" s="38"/>
      <c r="R135" s="10" t="s">
        <v>283</v>
      </c>
      <c r="S135" s="10"/>
      <c r="T135" s="38" t="s">
        <v>283</v>
      </c>
      <c r="U135" s="38"/>
      <c r="V135" s="10" t="s">
        <v>283</v>
      </c>
      <c r="W135" s="10"/>
      <c r="X135" s="10"/>
      <c r="Y135" s="40">
        <v>3291.22</v>
      </c>
      <c r="Z135" s="10" t="s">
        <v>283</v>
      </c>
      <c r="AA135" s="10"/>
      <c r="AB135" s="10"/>
    </row>
    <row r="136" spans="1:28" ht="11.25" customHeight="1" x14ac:dyDescent="0.2">
      <c r="H136" s="33" t="s">
        <v>49</v>
      </c>
      <c r="I136" s="33"/>
      <c r="J136" s="33"/>
      <c r="K136" s="33"/>
      <c r="L136" s="33"/>
      <c r="M136" s="33"/>
      <c r="N136" s="33" t="s">
        <v>51</v>
      </c>
      <c r="O136" s="33"/>
      <c r="P136" s="41">
        <v>228.35</v>
      </c>
      <c r="Q136" s="34"/>
      <c r="R136" s="10" t="s">
        <v>283</v>
      </c>
      <c r="S136" s="10"/>
      <c r="T136" s="41">
        <v>1</v>
      </c>
      <c r="U136" s="34"/>
      <c r="V136" s="10" t="s">
        <v>283</v>
      </c>
      <c r="W136" s="10"/>
      <c r="X136" s="10"/>
      <c r="Y136" s="10" t="s">
        <v>283</v>
      </c>
      <c r="Z136" s="41">
        <v>26.72</v>
      </c>
      <c r="AA136" s="34"/>
      <c r="AB136" s="34"/>
    </row>
    <row r="137" spans="1:2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9" spans="1:28" ht="11.25" customHeight="1" x14ac:dyDescent="0.2">
      <c r="H139" s="42" t="s">
        <v>52</v>
      </c>
      <c r="I139" s="42"/>
      <c r="J139" s="42"/>
      <c r="K139" s="42"/>
      <c r="L139" s="42"/>
      <c r="M139" s="42"/>
      <c r="N139" s="42" t="s">
        <v>283</v>
      </c>
      <c r="O139" s="42"/>
      <c r="P139" s="13" t="s">
        <v>283</v>
      </c>
      <c r="Q139" s="13"/>
      <c r="R139" s="10" t="s">
        <v>283</v>
      </c>
      <c r="S139" s="10"/>
      <c r="T139" s="10"/>
      <c r="U139" s="10"/>
      <c r="V139" s="10"/>
      <c r="W139" s="10"/>
      <c r="X139" s="10"/>
      <c r="Y139" s="12">
        <v>15510.04</v>
      </c>
      <c r="Z139" s="40">
        <v>132564.44</v>
      </c>
      <c r="AA139" s="38"/>
      <c r="AB139" s="38"/>
    </row>
    <row r="141" spans="1:28" ht="89.65" customHeight="1" x14ac:dyDescent="0.2">
      <c r="A141" s="10" t="s">
        <v>90</v>
      </c>
      <c r="B141" s="10"/>
      <c r="C141" s="10" t="s">
        <v>91</v>
      </c>
      <c r="D141" s="10"/>
      <c r="E141" s="10"/>
      <c r="F141" s="10"/>
      <c r="G141" s="10"/>
      <c r="H141" s="10" t="s">
        <v>92</v>
      </c>
      <c r="I141" s="10"/>
      <c r="J141" s="10"/>
      <c r="K141" s="10"/>
      <c r="L141" s="10"/>
      <c r="M141" s="10"/>
      <c r="N141" s="10" t="s">
        <v>71</v>
      </c>
      <c r="O141" s="10"/>
      <c r="P141" s="43">
        <v>0.85780000000000001</v>
      </c>
      <c r="Q141" s="38"/>
      <c r="R141" s="10" t="s">
        <v>283</v>
      </c>
      <c r="S141" s="10"/>
      <c r="T141" s="10" t="s">
        <v>283</v>
      </c>
      <c r="U141" s="10"/>
      <c r="V141" s="10" t="s">
        <v>91</v>
      </c>
      <c r="W141" s="10"/>
      <c r="X141" s="10"/>
      <c r="Y141" s="10" t="s">
        <v>283</v>
      </c>
    </row>
    <row r="142" spans="1:28" ht="11.25" customHeight="1" x14ac:dyDescent="0.2">
      <c r="H142" s="10" t="s">
        <v>46</v>
      </c>
      <c r="I142" s="10"/>
      <c r="J142" s="10"/>
      <c r="K142" s="10"/>
      <c r="L142" s="10"/>
      <c r="M142" s="10"/>
      <c r="N142" s="10" t="s">
        <v>283</v>
      </c>
      <c r="O142" s="10"/>
      <c r="P142" s="10"/>
      <c r="Q142" s="10"/>
      <c r="R142" s="40">
        <v>720.29</v>
      </c>
      <c r="S142" s="38"/>
      <c r="T142" s="40">
        <v>1</v>
      </c>
      <c r="U142" s="38"/>
      <c r="V142" s="40">
        <v>30.76</v>
      </c>
      <c r="W142" s="38"/>
      <c r="X142" s="38"/>
      <c r="Y142" s="40">
        <v>19005.52</v>
      </c>
    </row>
    <row r="143" spans="1:28" ht="11.25" customHeight="1" x14ac:dyDescent="0.2">
      <c r="H143" s="10" t="s">
        <v>56</v>
      </c>
      <c r="I143" s="10"/>
      <c r="J143" s="10"/>
      <c r="K143" s="10"/>
      <c r="L143" s="10"/>
      <c r="M143" s="10"/>
      <c r="N143" s="10" t="s">
        <v>283</v>
      </c>
      <c r="O143" s="10"/>
      <c r="P143" s="10"/>
      <c r="Q143" s="10"/>
      <c r="R143" s="40">
        <v>32.24</v>
      </c>
      <c r="S143" s="38"/>
      <c r="T143" s="40">
        <v>1</v>
      </c>
      <c r="U143" s="38"/>
      <c r="V143" s="40">
        <v>21.23</v>
      </c>
      <c r="W143" s="38"/>
      <c r="X143" s="38"/>
      <c r="Y143" s="40">
        <v>587.13</v>
      </c>
    </row>
    <row r="144" spans="1:28" ht="11.25" customHeight="1" x14ac:dyDescent="0.2">
      <c r="H144" s="10" t="s">
        <v>57</v>
      </c>
      <c r="I144" s="10"/>
      <c r="J144" s="10"/>
      <c r="K144" s="10"/>
      <c r="L144" s="10"/>
      <c r="M144" s="10"/>
      <c r="N144" s="10" t="s">
        <v>283</v>
      </c>
      <c r="O144" s="10"/>
      <c r="P144" s="10"/>
      <c r="Q144" s="10"/>
      <c r="R144" s="40">
        <v>20.69</v>
      </c>
      <c r="S144" s="38"/>
      <c r="T144" s="40">
        <v>1</v>
      </c>
      <c r="U144" s="38"/>
      <c r="V144" s="40">
        <v>30.76</v>
      </c>
      <c r="W144" s="38"/>
      <c r="X144" s="38"/>
      <c r="Y144" s="38" t="s">
        <v>295</v>
      </c>
    </row>
    <row r="145" spans="1:28" ht="11.25" customHeight="1" x14ac:dyDescent="0.2">
      <c r="H145" s="10" t="s">
        <v>58</v>
      </c>
      <c r="I145" s="10"/>
      <c r="J145" s="10"/>
      <c r="K145" s="10"/>
      <c r="L145" s="10"/>
      <c r="M145" s="10"/>
      <c r="N145" s="10" t="s">
        <v>283</v>
      </c>
      <c r="O145" s="10"/>
      <c r="P145" s="10"/>
      <c r="Q145" s="10"/>
      <c r="R145" s="40">
        <v>114.54</v>
      </c>
      <c r="S145" s="38"/>
      <c r="T145" s="40">
        <v>1</v>
      </c>
      <c r="U145" s="38"/>
      <c r="V145" s="40">
        <v>7.6</v>
      </c>
      <c r="W145" s="38"/>
      <c r="X145" s="38"/>
      <c r="Y145" s="40">
        <v>746.72</v>
      </c>
    </row>
    <row r="146" spans="1:28" ht="11.25" customHeight="1" x14ac:dyDescent="0.2">
      <c r="H146" s="10" t="s">
        <v>47</v>
      </c>
      <c r="I146" s="10"/>
      <c r="J146" s="10"/>
      <c r="K146" s="10"/>
      <c r="L146" s="10"/>
      <c r="M146" s="10"/>
      <c r="N146" s="10" t="s">
        <v>50</v>
      </c>
      <c r="O146" s="10"/>
      <c r="P146" s="40">
        <v>55.3</v>
      </c>
      <c r="Q146" s="38"/>
      <c r="R146" s="10" t="s">
        <v>283</v>
      </c>
      <c r="S146" s="10"/>
      <c r="T146" s="38" t="s">
        <v>283</v>
      </c>
      <c r="U146" s="38"/>
      <c r="V146" s="10" t="s">
        <v>283</v>
      </c>
      <c r="W146" s="10"/>
      <c r="X146" s="10"/>
      <c r="Y146" s="40">
        <v>10811.95</v>
      </c>
      <c r="Z146" s="10" t="s">
        <v>283</v>
      </c>
      <c r="AA146" s="10"/>
      <c r="AB146" s="10"/>
    </row>
    <row r="147" spans="1:28" ht="11.25" customHeight="1" x14ac:dyDescent="0.2">
      <c r="H147" s="10" t="s">
        <v>48</v>
      </c>
      <c r="I147" s="10"/>
      <c r="J147" s="10"/>
      <c r="K147" s="10"/>
      <c r="L147" s="10"/>
      <c r="M147" s="10"/>
      <c r="N147" s="10" t="s">
        <v>50</v>
      </c>
      <c r="O147" s="10"/>
      <c r="P147" s="40">
        <v>45</v>
      </c>
      <c r="Q147" s="38"/>
      <c r="R147" s="10" t="s">
        <v>283</v>
      </c>
      <c r="S147" s="10"/>
      <c r="T147" s="38" t="s">
        <v>283</v>
      </c>
      <c r="U147" s="38"/>
      <c r="V147" s="10" t="s">
        <v>283</v>
      </c>
      <c r="W147" s="10"/>
      <c r="X147" s="10"/>
      <c r="Y147" s="40">
        <v>8798.15</v>
      </c>
      <c r="Z147" s="10" t="s">
        <v>283</v>
      </c>
      <c r="AA147" s="10"/>
      <c r="AB147" s="10"/>
    </row>
    <row r="148" spans="1:28" ht="11.25" customHeight="1" x14ac:dyDescent="0.2">
      <c r="H148" s="33" t="s">
        <v>49</v>
      </c>
      <c r="I148" s="33"/>
      <c r="J148" s="33"/>
      <c r="K148" s="33"/>
      <c r="L148" s="33"/>
      <c r="M148" s="33"/>
      <c r="N148" s="33" t="s">
        <v>51</v>
      </c>
      <c r="O148" s="33"/>
      <c r="P148" s="41">
        <v>73.8</v>
      </c>
      <c r="Q148" s="34"/>
      <c r="R148" s="10" t="s">
        <v>283</v>
      </c>
      <c r="S148" s="10"/>
      <c r="T148" s="41">
        <v>1</v>
      </c>
      <c r="U148" s="34"/>
      <c r="V148" s="10" t="s">
        <v>283</v>
      </c>
      <c r="W148" s="10"/>
      <c r="X148" s="10"/>
      <c r="Y148" s="10" t="s">
        <v>283</v>
      </c>
      <c r="Z148" s="41">
        <v>63.31</v>
      </c>
      <c r="AA148" s="34"/>
      <c r="AB148" s="34"/>
    </row>
    <row r="149" spans="1:2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1" spans="1:28" ht="11.25" customHeight="1" x14ac:dyDescent="0.2">
      <c r="H151" s="42" t="s">
        <v>52</v>
      </c>
      <c r="I151" s="42"/>
      <c r="J151" s="42"/>
      <c r="K151" s="42"/>
      <c r="L151" s="42"/>
      <c r="M151" s="42"/>
      <c r="N151" s="42" t="s">
        <v>283</v>
      </c>
      <c r="O151" s="42"/>
      <c r="P151" s="13" t="s">
        <v>283</v>
      </c>
      <c r="Q151" s="13"/>
      <c r="R151" s="10" t="s">
        <v>283</v>
      </c>
      <c r="S151" s="10"/>
      <c r="T151" s="10"/>
      <c r="U151" s="10"/>
      <c r="V151" s="10"/>
      <c r="W151" s="10"/>
      <c r="X151" s="10"/>
      <c r="Y151" s="12">
        <v>39949.47</v>
      </c>
      <c r="Z151" s="40">
        <v>46572.01</v>
      </c>
      <c r="AA151" s="38"/>
      <c r="AB151" s="38"/>
    </row>
    <row r="153" spans="1:28" ht="44.85" customHeight="1" x14ac:dyDescent="0.2">
      <c r="A153" s="10" t="s">
        <v>93</v>
      </c>
      <c r="B153" s="10"/>
      <c r="C153" s="10" t="s">
        <v>289</v>
      </c>
      <c r="D153" s="10"/>
      <c r="E153" s="10"/>
      <c r="F153" s="10"/>
      <c r="G153" s="10"/>
      <c r="H153" s="10" t="s">
        <v>290</v>
      </c>
      <c r="I153" s="10"/>
      <c r="J153" s="10"/>
      <c r="K153" s="10"/>
      <c r="L153" s="10"/>
      <c r="M153" s="10"/>
      <c r="N153" s="10" t="s">
        <v>291</v>
      </c>
      <c r="O153" s="10"/>
      <c r="P153" s="37">
        <v>364.565</v>
      </c>
      <c r="Q153" s="38"/>
      <c r="R153" s="40">
        <v>2.09</v>
      </c>
      <c r="S153" s="38"/>
      <c r="T153" s="40">
        <v>1</v>
      </c>
      <c r="U153" s="38"/>
      <c r="V153" s="40">
        <v>5.79</v>
      </c>
      <c r="W153" s="38"/>
      <c r="X153" s="38"/>
      <c r="Y153" s="12">
        <v>4411.6400000000003</v>
      </c>
    </row>
    <row r="154" spans="1:2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ht="44.85" customHeight="1" x14ac:dyDescent="0.2">
      <c r="A156" s="10" t="s">
        <v>94</v>
      </c>
      <c r="B156" s="10"/>
      <c r="C156" s="10" t="s">
        <v>95</v>
      </c>
      <c r="D156" s="10"/>
      <c r="E156" s="10"/>
      <c r="F156" s="10"/>
      <c r="G156" s="10"/>
      <c r="H156" s="10" t="s">
        <v>96</v>
      </c>
      <c r="I156" s="10"/>
      <c r="J156" s="10"/>
      <c r="K156" s="10"/>
      <c r="L156" s="10"/>
      <c r="M156" s="10"/>
      <c r="N156" s="10" t="s">
        <v>65</v>
      </c>
      <c r="O156" s="10"/>
      <c r="P156" s="43">
        <v>0.9748</v>
      </c>
      <c r="Q156" s="38"/>
      <c r="R156" s="10" t="s">
        <v>283</v>
      </c>
      <c r="S156" s="10"/>
      <c r="T156" s="10" t="s">
        <v>283</v>
      </c>
      <c r="U156" s="10"/>
      <c r="V156" s="10" t="s">
        <v>95</v>
      </c>
      <c r="W156" s="10"/>
      <c r="X156" s="10"/>
      <c r="Y156" s="10" t="s">
        <v>283</v>
      </c>
    </row>
    <row r="157" spans="1:28" ht="11.25" customHeight="1" x14ac:dyDescent="0.2">
      <c r="H157" s="10" t="s">
        <v>46</v>
      </c>
      <c r="I157" s="10"/>
      <c r="J157" s="10"/>
      <c r="K157" s="10"/>
      <c r="L157" s="10"/>
      <c r="M157" s="10"/>
      <c r="N157" s="10" t="s">
        <v>283</v>
      </c>
      <c r="O157" s="10"/>
      <c r="P157" s="10"/>
      <c r="Q157" s="10"/>
      <c r="R157" s="40">
        <v>63.01</v>
      </c>
      <c r="S157" s="38"/>
      <c r="T157" s="40">
        <v>1</v>
      </c>
      <c r="U157" s="38"/>
      <c r="V157" s="40">
        <v>30.76</v>
      </c>
      <c r="W157" s="38"/>
      <c r="X157" s="38"/>
      <c r="Y157" s="40">
        <v>1889.35</v>
      </c>
    </row>
    <row r="158" spans="1:28" ht="11.25" customHeight="1" x14ac:dyDescent="0.2">
      <c r="H158" s="10" t="s">
        <v>56</v>
      </c>
      <c r="I158" s="10"/>
      <c r="J158" s="10"/>
      <c r="K158" s="10"/>
      <c r="L158" s="10"/>
      <c r="M158" s="10"/>
      <c r="N158" s="10" t="s">
        <v>283</v>
      </c>
      <c r="O158" s="10"/>
      <c r="P158" s="10"/>
      <c r="Q158" s="10"/>
      <c r="R158" s="40">
        <v>1.18</v>
      </c>
      <c r="S158" s="38"/>
      <c r="T158" s="40">
        <v>1</v>
      </c>
      <c r="U158" s="38"/>
      <c r="V158" s="40">
        <v>11.24</v>
      </c>
      <c r="W158" s="38"/>
      <c r="X158" s="38"/>
      <c r="Y158" s="40">
        <v>12.93</v>
      </c>
    </row>
    <row r="159" spans="1:28" ht="11.25" customHeight="1" x14ac:dyDescent="0.2">
      <c r="H159" s="10" t="s">
        <v>57</v>
      </c>
      <c r="I159" s="10"/>
      <c r="J159" s="10"/>
      <c r="K159" s="10"/>
      <c r="L159" s="10"/>
      <c r="M159" s="10"/>
      <c r="N159" s="10" t="s">
        <v>283</v>
      </c>
      <c r="O159" s="10"/>
      <c r="P159" s="10"/>
      <c r="Q159" s="10"/>
      <c r="R159" s="40">
        <v>0.14000000000000001</v>
      </c>
      <c r="S159" s="38"/>
      <c r="T159" s="40">
        <v>1</v>
      </c>
      <c r="U159" s="38"/>
      <c r="V159" s="40">
        <v>30.76</v>
      </c>
      <c r="W159" s="38"/>
      <c r="X159" s="38"/>
      <c r="Y159" s="38" t="s">
        <v>296</v>
      </c>
    </row>
    <row r="160" spans="1:28" ht="11.25" customHeight="1" x14ac:dyDescent="0.2">
      <c r="H160" s="10" t="s">
        <v>58</v>
      </c>
      <c r="I160" s="10"/>
      <c r="J160" s="10"/>
      <c r="K160" s="10"/>
      <c r="L160" s="10"/>
      <c r="M160" s="10"/>
      <c r="N160" s="10" t="s">
        <v>283</v>
      </c>
      <c r="O160" s="10"/>
      <c r="P160" s="10"/>
      <c r="Q160" s="10"/>
      <c r="R160" s="40">
        <v>0.18</v>
      </c>
      <c r="S160" s="38"/>
      <c r="T160" s="40">
        <v>1</v>
      </c>
      <c r="U160" s="38"/>
      <c r="V160" s="40">
        <v>25.89</v>
      </c>
      <c r="W160" s="38"/>
      <c r="X160" s="38"/>
      <c r="Y160" s="40">
        <v>4.54</v>
      </c>
    </row>
    <row r="161" spans="1:28" ht="11.25" customHeight="1" x14ac:dyDescent="0.2">
      <c r="H161" s="10" t="s">
        <v>47</v>
      </c>
      <c r="I161" s="10"/>
      <c r="J161" s="10"/>
      <c r="K161" s="10"/>
      <c r="L161" s="10"/>
      <c r="M161" s="10"/>
      <c r="N161" s="10" t="s">
        <v>50</v>
      </c>
      <c r="O161" s="10"/>
      <c r="P161" s="40">
        <v>66.150000000000006</v>
      </c>
      <c r="Q161" s="38"/>
      <c r="R161" s="10" t="s">
        <v>283</v>
      </c>
      <c r="S161" s="10"/>
      <c r="T161" s="38" t="s">
        <v>283</v>
      </c>
      <c r="U161" s="38"/>
      <c r="V161" s="10" t="s">
        <v>283</v>
      </c>
      <c r="W161" s="10"/>
      <c r="X161" s="10"/>
      <c r="Y161" s="40">
        <v>1252.58</v>
      </c>
      <c r="Z161" s="10" t="s">
        <v>283</v>
      </c>
      <c r="AA161" s="10"/>
      <c r="AB161" s="10"/>
    </row>
    <row r="162" spans="1:28" ht="11.25" customHeight="1" x14ac:dyDescent="0.2">
      <c r="H162" s="10" t="s">
        <v>48</v>
      </c>
      <c r="I162" s="10"/>
      <c r="J162" s="10"/>
      <c r="K162" s="10"/>
      <c r="L162" s="10"/>
      <c r="M162" s="10"/>
      <c r="N162" s="10" t="s">
        <v>50</v>
      </c>
      <c r="O162" s="10"/>
      <c r="P162" s="40">
        <v>42.08</v>
      </c>
      <c r="Q162" s="38"/>
      <c r="R162" s="10" t="s">
        <v>283</v>
      </c>
      <c r="S162" s="10"/>
      <c r="T162" s="38" t="s">
        <v>283</v>
      </c>
      <c r="U162" s="38"/>
      <c r="V162" s="10" t="s">
        <v>283</v>
      </c>
      <c r="W162" s="10"/>
      <c r="X162" s="10"/>
      <c r="Y162" s="40">
        <v>796.81</v>
      </c>
      <c r="Z162" s="10" t="s">
        <v>283</v>
      </c>
      <c r="AA162" s="10"/>
      <c r="AB162" s="10"/>
    </row>
    <row r="163" spans="1:28" ht="11.25" customHeight="1" x14ac:dyDescent="0.2">
      <c r="H163" s="33" t="s">
        <v>49</v>
      </c>
      <c r="I163" s="33"/>
      <c r="J163" s="33"/>
      <c r="K163" s="33"/>
      <c r="L163" s="33"/>
      <c r="M163" s="33"/>
      <c r="N163" s="33" t="s">
        <v>51</v>
      </c>
      <c r="O163" s="33"/>
      <c r="P163" s="41">
        <v>6.55</v>
      </c>
      <c r="Q163" s="34"/>
      <c r="R163" s="10" t="s">
        <v>283</v>
      </c>
      <c r="S163" s="10"/>
      <c r="T163" s="41">
        <v>1</v>
      </c>
      <c r="U163" s="34"/>
      <c r="V163" s="10" t="s">
        <v>283</v>
      </c>
      <c r="W163" s="10"/>
      <c r="X163" s="10"/>
      <c r="Y163" s="10" t="s">
        <v>283</v>
      </c>
      <c r="Z163" s="41">
        <v>6.38</v>
      </c>
      <c r="AA163" s="34"/>
      <c r="AB163" s="34"/>
    </row>
    <row r="164" spans="1:2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6" spans="1:28" ht="11.25" customHeight="1" x14ac:dyDescent="0.2">
      <c r="H166" s="42" t="s">
        <v>52</v>
      </c>
      <c r="I166" s="42"/>
      <c r="J166" s="42"/>
      <c r="K166" s="42"/>
      <c r="L166" s="42"/>
      <c r="M166" s="42"/>
      <c r="N166" s="42" t="s">
        <v>283</v>
      </c>
      <c r="O166" s="42"/>
      <c r="P166" s="13" t="s">
        <v>283</v>
      </c>
      <c r="Q166" s="13"/>
      <c r="R166" s="10" t="s">
        <v>283</v>
      </c>
      <c r="S166" s="10"/>
      <c r="T166" s="10"/>
      <c r="U166" s="10"/>
      <c r="V166" s="10"/>
      <c r="W166" s="10"/>
      <c r="X166" s="10"/>
      <c r="Y166" s="12">
        <v>3956.21</v>
      </c>
      <c r="Z166" s="40">
        <v>4058.48</v>
      </c>
      <c r="AA166" s="38"/>
      <c r="AB166" s="38"/>
    </row>
    <row r="168" spans="1:28" ht="33.6" customHeight="1" x14ac:dyDescent="0.2">
      <c r="A168" s="10" t="s">
        <v>97</v>
      </c>
      <c r="B168" s="10"/>
      <c r="C168" s="10" t="s">
        <v>98</v>
      </c>
      <c r="D168" s="10"/>
      <c r="E168" s="10"/>
      <c r="F168" s="10"/>
      <c r="G168" s="10"/>
      <c r="H168" s="10" t="s">
        <v>99</v>
      </c>
      <c r="I168" s="10"/>
      <c r="J168" s="10"/>
      <c r="K168" s="10"/>
      <c r="L168" s="10"/>
      <c r="M168" s="10"/>
      <c r="N168" s="10" t="s">
        <v>100</v>
      </c>
      <c r="O168" s="10"/>
      <c r="P168" s="45">
        <v>9.7479999999999997E-3</v>
      </c>
      <c r="Q168" s="38"/>
      <c r="R168" s="40">
        <v>29018.75</v>
      </c>
      <c r="S168" s="38"/>
      <c r="T168" s="40">
        <v>1</v>
      </c>
      <c r="U168" s="38"/>
      <c r="V168" s="38" t="s">
        <v>283</v>
      </c>
      <c r="W168" s="38"/>
      <c r="X168" s="38"/>
      <c r="Y168" s="12">
        <v>282.87</v>
      </c>
    </row>
    <row r="169" spans="1:2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1" spans="1:28" ht="78.400000000000006" customHeight="1" x14ac:dyDescent="0.2">
      <c r="A171" s="10" t="s">
        <v>101</v>
      </c>
      <c r="B171" s="10"/>
      <c r="C171" s="10" t="s">
        <v>102</v>
      </c>
      <c r="D171" s="10"/>
      <c r="E171" s="10"/>
      <c r="F171" s="10"/>
      <c r="G171" s="10"/>
      <c r="H171" s="10" t="s">
        <v>103</v>
      </c>
      <c r="I171" s="10"/>
      <c r="J171" s="10"/>
      <c r="K171" s="10"/>
      <c r="L171" s="10"/>
      <c r="M171" s="10"/>
      <c r="N171" s="10" t="s">
        <v>76</v>
      </c>
      <c r="O171" s="10"/>
      <c r="P171" s="43">
        <v>0.9748</v>
      </c>
      <c r="Q171" s="38"/>
      <c r="R171" s="10" t="s">
        <v>283</v>
      </c>
      <c r="S171" s="10"/>
      <c r="T171" s="10" t="s">
        <v>283</v>
      </c>
      <c r="U171" s="10"/>
      <c r="V171" s="10" t="s">
        <v>102</v>
      </c>
      <c r="W171" s="10"/>
      <c r="X171" s="10"/>
      <c r="Y171" s="10" t="s">
        <v>283</v>
      </c>
    </row>
    <row r="172" spans="1:28" ht="11.25" customHeight="1" x14ac:dyDescent="0.2">
      <c r="H172" s="10" t="s">
        <v>46</v>
      </c>
      <c r="I172" s="10"/>
      <c r="J172" s="10"/>
      <c r="K172" s="10"/>
      <c r="L172" s="10"/>
      <c r="M172" s="10"/>
      <c r="N172" s="10" t="s">
        <v>283</v>
      </c>
      <c r="O172" s="10"/>
      <c r="P172" s="10"/>
      <c r="Q172" s="10"/>
      <c r="R172" s="40">
        <v>256.54000000000002</v>
      </c>
      <c r="S172" s="38"/>
      <c r="T172" s="40">
        <v>1</v>
      </c>
      <c r="U172" s="38"/>
      <c r="V172" s="40">
        <v>30.76</v>
      </c>
      <c r="W172" s="38"/>
      <c r="X172" s="38"/>
      <c r="Y172" s="40">
        <v>7692.31</v>
      </c>
    </row>
    <row r="173" spans="1:28" ht="11.25" customHeight="1" x14ac:dyDescent="0.2">
      <c r="H173" s="10" t="s">
        <v>56</v>
      </c>
      <c r="I173" s="10"/>
      <c r="J173" s="10"/>
      <c r="K173" s="10"/>
      <c r="L173" s="10"/>
      <c r="M173" s="10"/>
      <c r="N173" s="10" t="s">
        <v>283</v>
      </c>
      <c r="O173" s="10"/>
      <c r="P173" s="10"/>
      <c r="Q173" s="10"/>
      <c r="R173" s="40">
        <v>9.0299999999999994</v>
      </c>
      <c r="S173" s="38"/>
      <c r="T173" s="40">
        <v>1</v>
      </c>
      <c r="U173" s="38"/>
      <c r="V173" s="40">
        <v>10.38</v>
      </c>
      <c r="W173" s="38"/>
      <c r="X173" s="38"/>
      <c r="Y173" s="40">
        <v>91.37</v>
      </c>
    </row>
    <row r="174" spans="1:28" ht="11.25" customHeight="1" x14ac:dyDescent="0.2">
      <c r="H174" s="10" t="s">
        <v>57</v>
      </c>
      <c r="I174" s="10"/>
      <c r="J174" s="10"/>
      <c r="K174" s="10"/>
      <c r="L174" s="10"/>
      <c r="M174" s="10"/>
      <c r="N174" s="10" t="s">
        <v>283</v>
      </c>
      <c r="O174" s="10"/>
      <c r="P174" s="10"/>
      <c r="Q174" s="10"/>
      <c r="R174" s="40">
        <v>0.14000000000000001</v>
      </c>
      <c r="S174" s="38"/>
      <c r="T174" s="40">
        <v>1</v>
      </c>
      <c r="U174" s="38"/>
      <c r="V174" s="40">
        <v>30.76</v>
      </c>
      <c r="W174" s="38"/>
      <c r="X174" s="38"/>
      <c r="Y174" s="38" t="s">
        <v>296</v>
      </c>
    </row>
    <row r="175" spans="1:28" ht="11.25" customHeight="1" x14ac:dyDescent="0.2">
      <c r="H175" s="10" t="s">
        <v>58</v>
      </c>
      <c r="I175" s="10"/>
      <c r="J175" s="10"/>
      <c r="K175" s="10"/>
      <c r="L175" s="10"/>
      <c r="M175" s="10"/>
      <c r="N175" s="10" t="s">
        <v>283</v>
      </c>
      <c r="O175" s="10"/>
      <c r="P175" s="10"/>
      <c r="Q175" s="10"/>
      <c r="R175" s="40">
        <v>1153.1099999999999</v>
      </c>
      <c r="S175" s="38"/>
      <c r="T175" s="40">
        <v>1</v>
      </c>
      <c r="U175" s="38"/>
      <c r="V175" s="40">
        <v>3.38</v>
      </c>
      <c r="W175" s="38"/>
      <c r="X175" s="38"/>
      <c r="Y175" s="40">
        <v>3799.29</v>
      </c>
    </row>
    <row r="176" spans="1:28" ht="11.25" customHeight="1" x14ac:dyDescent="0.2">
      <c r="C176" s="10" t="s">
        <v>77</v>
      </c>
      <c r="D176" s="10"/>
      <c r="E176" s="10"/>
      <c r="F176" s="10"/>
      <c r="G176" s="10"/>
      <c r="H176" s="10" t="s">
        <v>78</v>
      </c>
      <c r="I176" s="10"/>
      <c r="J176" s="10"/>
      <c r="K176" s="10"/>
      <c r="L176" s="10"/>
      <c r="M176" s="10"/>
      <c r="N176" s="10" t="s">
        <v>68</v>
      </c>
      <c r="O176" s="10"/>
      <c r="P176" s="49">
        <v>-5.3613999999999997E-3</v>
      </c>
      <c r="Q176" s="38"/>
      <c r="R176" s="40">
        <v>4294.0200000000004</v>
      </c>
      <c r="S176" s="38"/>
      <c r="T176" s="40">
        <v>1</v>
      </c>
      <c r="U176" s="38"/>
      <c r="V176" s="40">
        <v>4.6399999999999997</v>
      </c>
      <c r="W176" s="38"/>
      <c r="X176" s="38"/>
      <c r="Y176" s="40">
        <v>-106.82</v>
      </c>
    </row>
    <row r="177" spans="1:28" ht="22.35" customHeight="1" x14ac:dyDescent="0.2">
      <c r="C177" s="10" t="s">
        <v>79</v>
      </c>
      <c r="D177" s="10"/>
      <c r="E177" s="10"/>
      <c r="F177" s="10"/>
      <c r="G177" s="10"/>
      <c r="H177" s="10" t="s">
        <v>80</v>
      </c>
      <c r="I177" s="10"/>
      <c r="J177" s="10"/>
      <c r="K177" s="10"/>
      <c r="L177" s="10"/>
      <c r="M177" s="10"/>
      <c r="N177" s="10" t="s">
        <v>68</v>
      </c>
      <c r="O177" s="10"/>
      <c r="P177" s="49">
        <v>-6.7261199999999993E-2</v>
      </c>
      <c r="Q177" s="38"/>
      <c r="R177" s="40">
        <v>15481.01</v>
      </c>
      <c r="S177" s="38"/>
      <c r="T177" s="40">
        <v>1</v>
      </c>
      <c r="U177" s="38"/>
      <c r="V177" s="40">
        <v>3.38</v>
      </c>
      <c r="W177" s="38"/>
      <c r="X177" s="38"/>
      <c r="Y177" s="40">
        <v>-3519.5</v>
      </c>
    </row>
    <row r="178" spans="1:28" ht="89.65" customHeight="1" x14ac:dyDescent="0.2">
      <c r="C178" s="10" t="s">
        <v>81</v>
      </c>
      <c r="D178" s="10"/>
      <c r="E178" s="10"/>
      <c r="F178" s="10"/>
      <c r="G178" s="10"/>
      <c r="H178" s="10" t="s">
        <v>82</v>
      </c>
      <c r="I178" s="10"/>
      <c r="J178" s="10"/>
      <c r="K178" s="10"/>
      <c r="L178" s="10"/>
      <c r="M178" s="10"/>
      <c r="N178" s="10" t="s">
        <v>83</v>
      </c>
      <c r="O178" s="10"/>
      <c r="P178" s="37">
        <v>12.185</v>
      </c>
      <c r="Q178" s="38"/>
      <c r="R178" s="40">
        <v>643.14</v>
      </c>
      <c r="S178" s="38"/>
      <c r="T178" s="40">
        <v>1</v>
      </c>
      <c r="U178" s="38"/>
      <c r="V178" s="38" t="s">
        <v>283</v>
      </c>
      <c r="W178" s="38"/>
      <c r="X178" s="38"/>
      <c r="Y178" s="40">
        <v>7836.66</v>
      </c>
    </row>
    <row r="179" spans="1:28" ht="11.25" customHeight="1" x14ac:dyDescent="0.2">
      <c r="H179" s="10" t="s">
        <v>47</v>
      </c>
      <c r="I179" s="10"/>
      <c r="J179" s="10"/>
      <c r="K179" s="10"/>
      <c r="L179" s="10"/>
      <c r="M179" s="10"/>
      <c r="N179" s="10" t="s">
        <v>50</v>
      </c>
      <c r="O179" s="10"/>
      <c r="P179" s="40">
        <v>66.150000000000006</v>
      </c>
      <c r="Q179" s="38"/>
      <c r="R179" s="10" t="s">
        <v>283</v>
      </c>
      <c r="S179" s="10"/>
      <c r="T179" s="38" t="s">
        <v>283</v>
      </c>
      <c r="U179" s="38"/>
      <c r="V179" s="10" t="s">
        <v>283</v>
      </c>
      <c r="W179" s="10"/>
      <c r="X179" s="10"/>
      <c r="Y179" s="40">
        <v>5091.24</v>
      </c>
      <c r="Z179" s="10" t="s">
        <v>283</v>
      </c>
      <c r="AA179" s="10"/>
      <c r="AB179" s="10"/>
    </row>
    <row r="180" spans="1:28" ht="11.25" customHeight="1" x14ac:dyDescent="0.2">
      <c r="H180" s="10" t="s">
        <v>48</v>
      </c>
      <c r="I180" s="10"/>
      <c r="J180" s="10"/>
      <c r="K180" s="10"/>
      <c r="L180" s="10"/>
      <c r="M180" s="10"/>
      <c r="N180" s="10" t="s">
        <v>50</v>
      </c>
      <c r="O180" s="10"/>
      <c r="P180" s="40">
        <v>42.08</v>
      </c>
      <c r="Q180" s="38"/>
      <c r="R180" s="10" t="s">
        <v>283</v>
      </c>
      <c r="S180" s="10"/>
      <c r="T180" s="38" t="s">
        <v>283</v>
      </c>
      <c r="U180" s="38"/>
      <c r="V180" s="10" t="s">
        <v>283</v>
      </c>
      <c r="W180" s="10"/>
      <c r="X180" s="10"/>
      <c r="Y180" s="40">
        <v>3238.69</v>
      </c>
      <c r="Z180" s="10" t="s">
        <v>283</v>
      </c>
      <c r="AA180" s="10"/>
      <c r="AB180" s="10"/>
    </row>
    <row r="181" spans="1:28" ht="11.25" customHeight="1" x14ac:dyDescent="0.2">
      <c r="H181" s="33" t="s">
        <v>49</v>
      </c>
      <c r="I181" s="33"/>
      <c r="J181" s="33"/>
      <c r="K181" s="33"/>
      <c r="L181" s="33"/>
      <c r="M181" s="33"/>
      <c r="N181" s="33" t="s">
        <v>51</v>
      </c>
      <c r="O181" s="33"/>
      <c r="P181" s="41">
        <v>28.6</v>
      </c>
      <c r="Q181" s="34"/>
      <c r="R181" s="10" t="s">
        <v>283</v>
      </c>
      <c r="S181" s="10"/>
      <c r="T181" s="41">
        <v>1</v>
      </c>
      <c r="U181" s="34"/>
      <c r="V181" s="10" t="s">
        <v>283</v>
      </c>
      <c r="W181" s="10"/>
      <c r="X181" s="10"/>
      <c r="Y181" s="10" t="s">
        <v>283</v>
      </c>
      <c r="Z181" s="41">
        <v>27.88</v>
      </c>
      <c r="AA181" s="34"/>
      <c r="AB181" s="34"/>
    </row>
    <row r="182" spans="1:2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4" spans="1:28" ht="11.25" customHeight="1" x14ac:dyDescent="0.2">
      <c r="H184" s="42" t="s">
        <v>52</v>
      </c>
      <c r="I184" s="42"/>
      <c r="J184" s="42"/>
      <c r="K184" s="42"/>
      <c r="L184" s="42"/>
      <c r="M184" s="42"/>
      <c r="N184" s="42" t="s">
        <v>283</v>
      </c>
      <c r="O184" s="42"/>
      <c r="P184" s="13" t="s">
        <v>283</v>
      </c>
      <c r="Q184" s="13"/>
      <c r="R184" s="10" t="s">
        <v>283</v>
      </c>
      <c r="S184" s="10"/>
      <c r="T184" s="10"/>
      <c r="U184" s="10"/>
      <c r="V184" s="10"/>
      <c r="W184" s="10"/>
      <c r="X184" s="10"/>
      <c r="Y184" s="12">
        <v>24123.24</v>
      </c>
      <c r="Z184" s="40">
        <v>24746.86</v>
      </c>
      <c r="AA184" s="38"/>
      <c r="AB184" s="38"/>
    </row>
    <row r="186" spans="1:28" ht="56.1" customHeight="1" x14ac:dyDescent="0.2">
      <c r="A186" s="10" t="s">
        <v>104</v>
      </c>
      <c r="B186" s="10"/>
      <c r="C186" s="10" t="s">
        <v>105</v>
      </c>
      <c r="D186" s="10"/>
      <c r="E186" s="10"/>
      <c r="F186" s="10"/>
      <c r="G186" s="10"/>
      <c r="H186" s="10" t="s">
        <v>106</v>
      </c>
      <c r="I186" s="10"/>
      <c r="J186" s="10"/>
      <c r="K186" s="10"/>
      <c r="L186" s="10"/>
      <c r="M186" s="10"/>
      <c r="N186" s="10" t="s">
        <v>76</v>
      </c>
      <c r="O186" s="10"/>
      <c r="P186" s="43">
        <v>0.13950000000000001</v>
      </c>
      <c r="Q186" s="38"/>
      <c r="R186" s="10" t="s">
        <v>283</v>
      </c>
      <c r="S186" s="10"/>
      <c r="T186" s="10" t="s">
        <v>283</v>
      </c>
      <c r="U186" s="10"/>
      <c r="V186" s="10" t="s">
        <v>105</v>
      </c>
      <c r="W186" s="10"/>
      <c r="X186" s="10"/>
      <c r="Y186" s="10" t="s">
        <v>283</v>
      </c>
    </row>
    <row r="187" spans="1:28" ht="11.25" customHeight="1" x14ac:dyDescent="0.2">
      <c r="H187" s="10" t="s">
        <v>46</v>
      </c>
      <c r="I187" s="10"/>
      <c r="J187" s="10"/>
      <c r="K187" s="10"/>
      <c r="L187" s="10"/>
      <c r="M187" s="10"/>
      <c r="N187" s="10" t="s">
        <v>283</v>
      </c>
      <c r="O187" s="10"/>
      <c r="P187" s="10"/>
      <c r="Q187" s="10"/>
      <c r="R187" s="40">
        <v>542.16</v>
      </c>
      <c r="S187" s="38"/>
      <c r="T187" s="40">
        <v>1</v>
      </c>
      <c r="U187" s="38"/>
      <c r="V187" s="40">
        <v>30.76</v>
      </c>
      <c r="W187" s="38"/>
      <c r="X187" s="38"/>
      <c r="Y187" s="40">
        <v>2326.42</v>
      </c>
    </row>
    <row r="188" spans="1:28" ht="11.25" customHeight="1" x14ac:dyDescent="0.2">
      <c r="H188" s="10" t="s">
        <v>56</v>
      </c>
      <c r="I188" s="10"/>
      <c r="J188" s="10"/>
      <c r="K188" s="10"/>
      <c r="L188" s="10"/>
      <c r="M188" s="10"/>
      <c r="N188" s="10" t="s">
        <v>283</v>
      </c>
      <c r="O188" s="10"/>
      <c r="P188" s="10"/>
      <c r="Q188" s="10"/>
      <c r="R188" s="40">
        <v>0.87</v>
      </c>
      <c r="S188" s="38"/>
      <c r="T188" s="40">
        <v>1</v>
      </c>
      <c r="U188" s="38"/>
      <c r="V188" s="40">
        <v>10.28</v>
      </c>
      <c r="W188" s="38"/>
      <c r="X188" s="38"/>
      <c r="Y188" s="40">
        <v>1.25</v>
      </c>
    </row>
    <row r="189" spans="1:28" ht="11.25" customHeight="1" x14ac:dyDescent="0.2">
      <c r="H189" s="10" t="s">
        <v>57</v>
      </c>
      <c r="I189" s="10"/>
      <c r="J189" s="10"/>
      <c r="K189" s="10"/>
      <c r="L189" s="10"/>
      <c r="M189" s="10"/>
      <c r="N189" s="10" t="s">
        <v>283</v>
      </c>
      <c r="O189" s="10"/>
      <c r="P189" s="10"/>
      <c r="Q189" s="10"/>
      <c r="R189" s="40">
        <v>0</v>
      </c>
      <c r="S189" s="38"/>
      <c r="T189" s="40">
        <v>1</v>
      </c>
      <c r="U189" s="38"/>
      <c r="V189" s="40">
        <v>30.76</v>
      </c>
      <c r="W189" s="38"/>
      <c r="X189" s="38"/>
      <c r="Y189" s="38" t="s">
        <v>59</v>
      </c>
    </row>
    <row r="190" spans="1:28" ht="11.25" customHeight="1" x14ac:dyDescent="0.2">
      <c r="H190" s="10" t="s">
        <v>58</v>
      </c>
      <c r="I190" s="10"/>
      <c r="J190" s="10"/>
      <c r="K190" s="10"/>
      <c r="L190" s="10"/>
      <c r="M190" s="10"/>
      <c r="N190" s="10" t="s">
        <v>283</v>
      </c>
      <c r="O190" s="10"/>
      <c r="P190" s="10"/>
      <c r="Q190" s="10"/>
      <c r="R190" s="40">
        <v>237.94</v>
      </c>
      <c r="S190" s="38"/>
      <c r="T190" s="40">
        <v>1</v>
      </c>
      <c r="U190" s="38"/>
      <c r="V190" s="40">
        <v>3.73</v>
      </c>
      <c r="W190" s="38"/>
      <c r="X190" s="38"/>
      <c r="Y190" s="40">
        <v>123.81</v>
      </c>
    </row>
    <row r="191" spans="1:28" ht="11.25" customHeight="1" x14ac:dyDescent="0.2">
      <c r="H191" s="10" t="s">
        <v>47</v>
      </c>
      <c r="I191" s="10"/>
      <c r="J191" s="10"/>
      <c r="K191" s="10"/>
      <c r="L191" s="10"/>
      <c r="M191" s="10"/>
      <c r="N191" s="10" t="s">
        <v>50</v>
      </c>
      <c r="O191" s="10"/>
      <c r="P191" s="40">
        <v>56</v>
      </c>
      <c r="Q191" s="38"/>
      <c r="R191" s="10" t="s">
        <v>283</v>
      </c>
      <c r="S191" s="10"/>
      <c r="T191" s="38" t="s">
        <v>283</v>
      </c>
      <c r="U191" s="38"/>
      <c r="V191" s="10" t="s">
        <v>283</v>
      </c>
      <c r="W191" s="10"/>
      <c r="X191" s="10"/>
      <c r="Y191" s="40">
        <v>1302.8</v>
      </c>
      <c r="Z191" s="10" t="s">
        <v>283</v>
      </c>
      <c r="AA191" s="10"/>
      <c r="AB191" s="10"/>
    </row>
    <row r="192" spans="1:28" ht="11.25" customHeight="1" x14ac:dyDescent="0.2">
      <c r="H192" s="10" t="s">
        <v>48</v>
      </c>
      <c r="I192" s="10"/>
      <c r="J192" s="10"/>
      <c r="K192" s="10"/>
      <c r="L192" s="10"/>
      <c r="M192" s="10"/>
      <c r="N192" s="10" t="s">
        <v>50</v>
      </c>
      <c r="O192" s="10"/>
      <c r="P192" s="40">
        <v>45</v>
      </c>
      <c r="Q192" s="38"/>
      <c r="R192" s="10" t="s">
        <v>283</v>
      </c>
      <c r="S192" s="10"/>
      <c r="T192" s="38" t="s">
        <v>283</v>
      </c>
      <c r="U192" s="38"/>
      <c r="V192" s="10" t="s">
        <v>283</v>
      </c>
      <c r="W192" s="10"/>
      <c r="X192" s="10"/>
      <c r="Y192" s="40">
        <v>1046.8900000000001</v>
      </c>
      <c r="Z192" s="10" t="s">
        <v>283</v>
      </c>
      <c r="AA192" s="10"/>
      <c r="AB192" s="10"/>
    </row>
    <row r="193" spans="1:28" ht="11.25" customHeight="1" x14ac:dyDescent="0.2">
      <c r="H193" s="33" t="s">
        <v>49</v>
      </c>
      <c r="I193" s="33"/>
      <c r="J193" s="33"/>
      <c r="K193" s="33"/>
      <c r="L193" s="33"/>
      <c r="M193" s="33"/>
      <c r="N193" s="33" t="s">
        <v>51</v>
      </c>
      <c r="O193" s="33"/>
      <c r="P193" s="41">
        <v>62.75</v>
      </c>
      <c r="Q193" s="34"/>
      <c r="R193" s="10" t="s">
        <v>283</v>
      </c>
      <c r="S193" s="10"/>
      <c r="T193" s="41">
        <v>1</v>
      </c>
      <c r="U193" s="34"/>
      <c r="V193" s="10" t="s">
        <v>283</v>
      </c>
      <c r="W193" s="10"/>
      <c r="X193" s="10"/>
      <c r="Y193" s="10" t="s">
        <v>283</v>
      </c>
      <c r="Z193" s="41">
        <v>8.75</v>
      </c>
      <c r="AA193" s="34"/>
      <c r="AB193" s="34"/>
    </row>
    <row r="194" spans="1:2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6" spans="1:28" ht="11.25" customHeight="1" x14ac:dyDescent="0.2">
      <c r="H196" s="42" t="s">
        <v>52</v>
      </c>
      <c r="I196" s="42"/>
      <c r="J196" s="42"/>
      <c r="K196" s="42"/>
      <c r="L196" s="42"/>
      <c r="M196" s="42"/>
      <c r="N196" s="42" t="s">
        <v>283</v>
      </c>
      <c r="O196" s="42"/>
      <c r="P196" s="13" t="s">
        <v>283</v>
      </c>
      <c r="Q196" s="13"/>
      <c r="R196" s="10" t="s">
        <v>283</v>
      </c>
      <c r="S196" s="10"/>
      <c r="T196" s="10"/>
      <c r="U196" s="10"/>
      <c r="V196" s="10"/>
      <c r="W196" s="10"/>
      <c r="X196" s="10"/>
      <c r="Y196" s="12">
        <v>4801.17</v>
      </c>
      <c r="Z196" s="40">
        <v>34416.99</v>
      </c>
      <c r="AA196" s="38"/>
      <c r="AB196" s="38"/>
    </row>
    <row r="198" spans="1:28" ht="11.25" customHeight="1" x14ac:dyDescent="0.2">
      <c r="H198" s="47" t="s">
        <v>84</v>
      </c>
      <c r="I198" s="47"/>
      <c r="J198" s="47"/>
      <c r="K198" s="47"/>
      <c r="L198" s="47"/>
      <c r="M198" s="47"/>
      <c r="N198" s="47" t="s">
        <v>283</v>
      </c>
      <c r="O198" s="47"/>
      <c r="P198" s="48" t="s">
        <v>283</v>
      </c>
      <c r="Q198" s="48"/>
      <c r="R198" s="48" t="s">
        <v>283</v>
      </c>
      <c r="S198" s="48"/>
      <c r="T198" s="47" t="s">
        <v>283</v>
      </c>
      <c r="U198" s="47"/>
      <c r="V198" s="47"/>
      <c r="W198" s="47"/>
      <c r="X198" s="47"/>
      <c r="Y198" s="46">
        <v>102812.76</v>
      </c>
    </row>
    <row r="200" spans="1:28" ht="11.25" customHeight="1" x14ac:dyDescent="0.2">
      <c r="A200" s="36" t="s">
        <v>107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2" spans="1:28" ht="22.35" customHeight="1" x14ac:dyDescent="0.2">
      <c r="A202" s="10" t="s">
        <v>108</v>
      </c>
      <c r="B202" s="10"/>
      <c r="C202" s="10" t="s">
        <v>109</v>
      </c>
      <c r="D202" s="10"/>
      <c r="E202" s="10"/>
      <c r="F202" s="10"/>
      <c r="G202" s="10"/>
      <c r="H202" s="10" t="s">
        <v>110</v>
      </c>
      <c r="I202" s="10"/>
      <c r="J202" s="10"/>
      <c r="K202" s="10"/>
      <c r="L202" s="10"/>
      <c r="M202" s="10"/>
      <c r="N202" s="10" t="s">
        <v>65</v>
      </c>
      <c r="O202" s="10"/>
      <c r="P202" s="37">
        <v>5.8000000000000003E-2</v>
      </c>
      <c r="Q202" s="38"/>
      <c r="R202" s="10" t="s">
        <v>283</v>
      </c>
      <c r="S202" s="10"/>
      <c r="T202" s="10" t="s">
        <v>283</v>
      </c>
      <c r="U202" s="10"/>
      <c r="V202" s="10" t="s">
        <v>109</v>
      </c>
      <c r="W202" s="10"/>
      <c r="X202" s="10"/>
      <c r="Y202" s="10" t="s">
        <v>283</v>
      </c>
    </row>
    <row r="203" spans="1:28" ht="11.25" customHeight="1" x14ac:dyDescent="0.2">
      <c r="H203" s="10" t="s">
        <v>46</v>
      </c>
      <c r="I203" s="10"/>
      <c r="J203" s="10"/>
      <c r="K203" s="10"/>
      <c r="L203" s="10"/>
      <c r="M203" s="10"/>
      <c r="N203" s="10" t="s">
        <v>283</v>
      </c>
      <c r="O203" s="10"/>
      <c r="P203" s="10"/>
      <c r="Q203" s="10"/>
      <c r="R203" s="40">
        <v>595.99</v>
      </c>
      <c r="S203" s="38"/>
      <c r="T203" s="40">
        <v>1</v>
      </c>
      <c r="U203" s="38"/>
      <c r="V203" s="40">
        <v>30.76</v>
      </c>
      <c r="W203" s="38"/>
      <c r="X203" s="38"/>
      <c r="Y203" s="40">
        <v>1063.29</v>
      </c>
    </row>
    <row r="204" spans="1:28" ht="11.25" customHeight="1" x14ac:dyDescent="0.2">
      <c r="H204" s="10" t="s">
        <v>56</v>
      </c>
      <c r="I204" s="10"/>
      <c r="J204" s="10"/>
      <c r="K204" s="10"/>
      <c r="L204" s="10"/>
      <c r="M204" s="10"/>
      <c r="N204" s="10" t="s">
        <v>283</v>
      </c>
      <c r="O204" s="10"/>
      <c r="P204" s="10"/>
      <c r="Q204" s="10"/>
      <c r="R204" s="40">
        <v>45.01</v>
      </c>
      <c r="S204" s="38"/>
      <c r="T204" s="40">
        <v>1</v>
      </c>
      <c r="U204" s="38"/>
      <c r="V204" s="40">
        <v>13.83</v>
      </c>
      <c r="W204" s="38"/>
      <c r="X204" s="38"/>
      <c r="Y204" s="40">
        <v>36.1</v>
      </c>
    </row>
    <row r="205" spans="1:28" ht="11.25" customHeight="1" x14ac:dyDescent="0.2">
      <c r="H205" s="10" t="s">
        <v>57</v>
      </c>
      <c r="I205" s="10"/>
      <c r="J205" s="10"/>
      <c r="K205" s="10"/>
      <c r="L205" s="10"/>
      <c r="M205" s="10"/>
      <c r="N205" s="10" t="s">
        <v>283</v>
      </c>
      <c r="O205" s="10"/>
      <c r="P205" s="10"/>
      <c r="Q205" s="10"/>
      <c r="R205" s="40">
        <v>19.440000000000001</v>
      </c>
      <c r="S205" s="38"/>
      <c r="T205" s="40">
        <v>1</v>
      </c>
      <c r="U205" s="38"/>
      <c r="V205" s="40">
        <v>30.76</v>
      </c>
      <c r="W205" s="38"/>
      <c r="X205" s="38"/>
      <c r="Y205" s="38" t="s">
        <v>297</v>
      </c>
    </row>
    <row r="206" spans="1:28" ht="11.25" customHeight="1" x14ac:dyDescent="0.2">
      <c r="H206" s="10" t="s">
        <v>58</v>
      </c>
      <c r="I206" s="10"/>
      <c r="J206" s="10"/>
      <c r="K206" s="10"/>
      <c r="L206" s="10"/>
      <c r="M206" s="10"/>
      <c r="N206" s="10" t="s">
        <v>283</v>
      </c>
      <c r="O206" s="10"/>
      <c r="P206" s="10"/>
      <c r="Q206" s="10"/>
      <c r="R206" s="40">
        <v>0</v>
      </c>
      <c r="S206" s="38"/>
      <c r="T206" s="40">
        <v>1</v>
      </c>
      <c r="U206" s="38"/>
      <c r="V206" s="40">
        <v>0</v>
      </c>
      <c r="W206" s="38"/>
      <c r="X206" s="38"/>
      <c r="Y206" s="40">
        <v>0</v>
      </c>
    </row>
    <row r="207" spans="1:28" ht="11.25" customHeight="1" x14ac:dyDescent="0.2">
      <c r="H207" s="10" t="s">
        <v>47</v>
      </c>
      <c r="I207" s="10"/>
      <c r="J207" s="10"/>
      <c r="K207" s="10"/>
      <c r="L207" s="10"/>
      <c r="M207" s="10"/>
      <c r="N207" s="10" t="s">
        <v>50</v>
      </c>
      <c r="O207" s="10"/>
      <c r="P207" s="40">
        <v>56</v>
      </c>
      <c r="Q207" s="38"/>
      <c r="R207" s="10" t="s">
        <v>283</v>
      </c>
      <c r="S207" s="10"/>
      <c r="T207" s="38" t="s">
        <v>283</v>
      </c>
      <c r="U207" s="38"/>
      <c r="V207" s="10" t="s">
        <v>283</v>
      </c>
      <c r="W207" s="10"/>
      <c r="X207" s="10"/>
      <c r="Y207" s="40">
        <v>614.86</v>
      </c>
      <c r="Z207" s="10" t="s">
        <v>283</v>
      </c>
      <c r="AA207" s="10"/>
      <c r="AB207" s="10"/>
    </row>
    <row r="208" spans="1:28" ht="11.25" customHeight="1" x14ac:dyDescent="0.2">
      <c r="H208" s="10" t="s">
        <v>48</v>
      </c>
      <c r="I208" s="10"/>
      <c r="J208" s="10"/>
      <c r="K208" s="10"/>
      <c r="L208" s="10"/>
      <c r="M208" s="10"/>
      <c r="N208" s="10" t="s">
        <v>50</v>
      </c>
      <c r="O208" s="10"/>
      <c r="P208" s="40">
        <v>61.2</v>
      </c>
      <c r="Q208" s="38"/>
      <c r="R208" s="10" t="s">
        <v>283</v>
      </c>
      <c r="S208" s="10"/>
      <c r="T208" s="38" t="s">
        <v>283</v>
      </c>
      <c r="U208" s="38"/>
      <c r="V208" s="10" t="s">
        <v>283</v>
      </c>
      <c r="W208" s="10"/>
      <c r="X208" s="10"/>
      <c r="Y208" s="40">
        <v>671.96</v>
      </c>
      <c r="Z208" s="10" t="s">
        <v>283</v>
      </c>
      <c r="AA208" s="10"/>
      <c r="AB208" s="10"/>
    </row>
    <row r="209" spans="1:28" ht="11.25" customHeight="1" x14ac:dyDescent="0.2">
      <c r="H209" s="33" t="s">
        <v>49</v>
      </c>
      <c r="I209" s="33"/>
      <c r="J209" s="33"/>
      <c r="K209" s="33"/>
      <c r="L209" s="33"/>
      <c r="M209" s="33"/>
      <c r="N209" s="33" t="s">
        <v>51</v>
      </c>
      <c r="O209" s="33"/>
      <c r="P209" s="41">
        <v>69.87</v>
      </c>
      <c r="Q209" s="34"/>
      <c r="R209" s="10" t="s">
        <v>283</v>
      </c>
      <c r="S209" s="10"/>
      <c r="T209" s="41">
        <v>1</v>
      </c>
      <c r="U209" s="34"/>
      <c r="V209" s="10" t="s">
        <v>283</v>
      </c>
      <c r="W209" s="10"/>
      <c r="X209" s="10"/>
      <c r="Y209" s="10" t="s">
        <v>283</v>
      </c>
      <c r="Z209" s="41">
        <v>4.05</v>
      </c>
      <c r="AA209" s="34"/>
      <c r="AB209" s="34"/>
    </row>
    <row r="210" spans="1:2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2" spans="1:28" ht="11.25" customHeight="1" x14ac:dyDescent="0.2">
      <c r="H212" s="42" t="s">
        <v>52</v>
      </c>
      <c r="I212" s="42"/>
      <c r="J212" s="42"/>
      <c r="K212" s="42"/>
      <c r="L212" s="42"/>
      <c r="M212" s="42"/>
      <c r="N212" s="42" t="s">
        <v>283</v>
      </c>
      <c r="O212" s="42"/>
      <c r="P212" s="13" t="s">
        <v>283</v>
      </c>
      <c r="Q212" s="13"/>
      <c r="R212" s="10" t="s">
        <v>283</v>
      </c>
      <c r="S212" s="10"/>
      <c r="T212" s="10"/>
      <c r="U212" s="10"/>
      <c r="V212" s="10"/>
      <c r="W212" s="10"/>
      <c r="X212" s="10"/>
      <c r="Y212" s="12">
        <v>2386.21</v>
      </c>
      <c r="Z212" s="40">
        <v>41141.550000000003</v>
      </c>
      <c r="AA212" s="38"/>
      <c r="AB212" s="38"/>
    </row>
    <row r="214" spans="1:28" ht="22.35" customHeight="1" x14ac:dyDescent="0.2">
      <c r="A214" s="10" t="s">
        <v>111</v>
      </c>
      <c r="B214" s="10"/>
      <c r="C214" s="10" t="s">
        <v>112</v>
      </c>
      <c r="D214" s="10"/>
      <c r="E214" s="10"/>
      <c r="F214" s="10"/>
      <c r="G214" s="10"/>
      <c r="H214" s="10" t="s">
        <v>113</v>
      </c>
      <c r="I214" s="10"/>
      <c r="J214" s="10"/>
      <c r="K214" s="10"/>
      <c r="L214" s="10"/>
      <c r="M214" s="10"/>
      <c r="N214" s="10" t="s">
        <v>65</v>
      </c>
      <c r="O214" s="10"/>
      <c r="P214" s="37">
        <v>5.8000000000000003E-2</v>
      </c>
      <c r="Q214" s="38"/>
      <c r="R214" s="10" t="s">
        <v>283</v>
      </c>
      <c r="S214" s="10"/>
      <c r="T214" s="10" t="s">
        <v>283</v>
      </c>
      <c r="U214" s="10"/>
      <c r="V214" s="10" t="s">
        <v>112</v>
      </c>
      <c r="W214" s="10"/>
      <c r="X214" s="10"/>
      <c r="Y214" s="10" t="s">
        <v>283</v>
      </c>
    </row>
    <row r="215" spans="1:28" ht="11.25" customHeight="1" x14ac:dyDescent="0.2">
      <c r="H215" s="10" t="s">
        <v>46</v>
      </c>
      <c r="I215" s="10"/>
      <c r="J215" s="10"/>
      <c r="K215" s="10"/>
      <c r="L215" s="10"/>
      <c r="M215" s="10"/>
      <c r="N215" s="10" t="s">
        <v>283</v>
      </c>
      <c r="O215" s="10"/>
      <c r="P215" s="10"/>
      <c r="Q215" s="10"/>
      <c r="R215" s="40">
        <v>948.54</v>
      </c>
      <c r="S215" s="38"/>
      <c r="T215" s="40">
        <v>1</v>
      </c>
      <c r="U215" s="38"/>
      <c r="V215" s="40">
        <v>30.76</v>
      </c>
      <c r="W215" s="38"/>
      <c r="X215" s="38"/>
      <c r="Y215" s="40">
        <v>1692.27</v>
      </c>
    </row>
    <row r="216" spans="1:28" ht="11.25" customHeight="1" x14ac:dyDescent="0.2">
      <c r="H216" s="10" t="s">
        <v>56</v>
      </c>
      <c r="I216" s="10"/>
      <c r="J216" s="10"/>
      <c r="K216" s="10"/>
      <c r="L216" s="10"/>
      <c r="M216" s="10"/>
      <c r="N216" s="10" t="s">
        <v>283</v>
      </c>
      <c r="O216" s="10"/>
      <c r="P216" s="10"/>
      <c r="Q216" s="10"/>
      <c r="R216" s="40">
        <v>1008.97</v>
      </c>
      <c r="S216" s="38"/>
      <c r="T216" s="40">
        <v>1</v>
      </c>
      <c r="U216" s="38"/>
      <c r="V216" s="40">
        <v>10.68</v>
      </c>
      <c r="W216" s="38"/>
      <c r="X216" s="38"/>
      <c r="Y216" s="40">
        <v>625</v>
      </c>
    </row>
    <row r="217" spans="1:28" ht="11.25" customHeight="1" x14ac:dyDescent="0.2">
      <c r="H217" s="10" t="s">
        <v>57</v>
      </c>
      <c r="I217" s="10"/>
      <c r="J217" s="10"/>
      <c r="K217" s="10"/>
      <c r="L217" s="10"/>
      <c r="M217" s="10"/>
      <c r="N217" s="10" t="s">
        <v>283</v>
      </c>
      <c r="O217" s="10"/>
      <c r="P217" s="10"/>
      <c r="Q217" s="10"/>
      <c r="R217" s="40">
        <v>217.35</v>
      </c>
      <c r="S217" s="38"/>
      <c r="T217" s="40">
        <v>1</v>
      </c>
      <c r="U217" s="38"/>
      <c r="V217" s="40">
        <v>30.76</v>
      </c>
      <c r="W217" s="38"/>
      <c r="X217" s="38"/>
      <c r="Y217" s="38" t="s">
        <v>298</v>
      </c>
    </row>
    <row r="218" spans="1:28" ht="11.25" customHeight="1" x14ac:dyDescent="0.2">
      <c r="H218" s="10" t="s">
        <v>58</v>
      </c>
      <c r="I218" s="10"/>
      <c r="J218" s="10"/>
      <c r="K218" s="10"/>
      <c r="L218" s="10"/>
      <c r="M218" s="10"/>
      <c r="N218" s="10" t="s">
        <v>283</v>
      </c>
      <c r="O218" s="10"/>
      <c r="P218" s="10"/>
      <c r="Q218" s="10"/>
      <c r="R218" s="40">
        <v>0</v>
      </c>
      <c r="S218" s="38"/>
      <c r="T218" s="40">
        <v>1</v>
      </c>
      <c r="U218" s="38"/>
      <c r="V218" s="40">
        <v>0</v>
      </c>
      <c r="W218" s="38"/>
      <c r="X218" s="38"/>
      <c r="Y218" s="40">
        <v>0</v>
      </c>
    </row>
    <row r="219" spans="1:28" ht="11.25" customHeight="1" x14ac:dyDescent="0.2">
      <c r="H219" s="10" t="s">
        <v>47</v>
      </c>
      <c r="I219" s="10"/>
      <c r="J219" s="10"/>
      <c r="K219" s="10"/>
      <c r="L219" s="10"/>
      <c r="M219" s="10"/>
      <c r="N219" s="10" t="s">
        <v>50</v>
      </c>
      <c r="O219" s="10"/>
      <c r="P219" s="40">
        <v>56</v>
      </c>
      <c r="Q219" s="38"/>
      <c r="R219" s="10" t="s">
        <v>283</v>
      </c>
      <c r="S219" s="10"/>
      <c r="T219" s="38" t="s">
        <v>283</v>
      </c>
      <c r="U219" s="38"/>
      <c r="V219" s="10" t="s">
        <v>283</v>
      </c>
      <c r="W219" s="10"/>
      <c r="X219" s="10"/>
      <c r="Y219" s="40">
        <v>1164.82</v>
      </c>
      <c r="Z219" s="10" t="s">
        <v>283</v>
      </c>
      <c r="AA219" s="10"/>
      <c r="AB219" s="10"/>
    </row>
    <row r="220" spans="1:28" ht="11.25" customHeight="1" x14ac:dyDescent="0.2">
      <c r="H220" s="10" t="s">
        <v>48</v>
      </c>
      <c r="I220" s="10"/>
      <c r="J220" s="10"/>
      <c r="K220" s="10"/>
      <c r="L220" s="10"/>
      <c r="M220" s="10"/>
      <c r="N220" s="10" t="s">
        <v>50</v>
      </c>
      <c r="O220" s="10"/>
      <c r="P220" s="40">
        <v>61.2</v>
      </c>
      <c r="Q220" s="38"/>
      <c r="R220" s="10" t="s">
        <v>283</v>
      </c>
      <c r="S220" s="10"/>
      <c r="T220" s="38" t="s">
        <v>283</v>
      </c>
      <c r="U220" s="38"/>
      <c r="V220" s="10" t="s">
        <v>283</v>
      </c>
      <c r="W220" s="10"/>
      <c r="X220" s="10"/>
      <c r="Y220" s="40">
        <v>1272.98</v>
      </c>
      <c r="Z220" s="10" t="s">
        <v>283</v>
      </c>
      <c r="AA220" s="10"/>
      <c r="AB220" s="10"/>
    </row>
    <row r="221" spans="1:28" ht="11.25" customHeight="1" x14ac:dyDescent="0.2">
      <c r="H221" s="33" t="s">
        <v>49</v>
      </c>
      <c r="I221" s="33"/>
      <c r="J221" s="33"/>
      <c r="K221" s="33"/>
      <c r="L221" s="33"/>
      <c r="M221" s="33"/>
      <c r="N221" s="33" t="s">
        <v>51</v>
      </c>
      <c r="O221" s="33"/>
      <c r="P221" s="41">
        <v>111.2</v>
      </c>
      <c r="Q221" s="34"/>
      <c r="R221" s="10" t="s">
        <v>283</v>
      </c>
      <c r="S221" s="10"/>
      <c r="T221" s="41">
        <v>1</v>
      </c>
      <c r="U221" s="34"/>
      <c r="V221" s="10" t="s">
        <v>283</v>
      </c>
      <c r="W221" s="10"/>
      <c r="X221" s="10"/>
      <c r="Y221" s="10" t="s">
        <v>283</v>
      </c>
      <c r="Z221" s="41">
        <v>6.45</v>
      </c>
      <c r="AA221" s="34"/>
      <c r="AB221" s="34"/>
    </row>
    <row r="222" spans="1:2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4" spans="1:28" ht="11.25" customHeight="1" x14ac:dyDescent="0.2">
      <c r="H224" s="42" t="s">
        <v>52</v>
      </c>
      <c r="I224" s="42"/>
      <c r="J224" s="42"/>
      <c r="K224" s="42"/>
      <c r="L224" s="42"/>
      <c r="M224" s="42"/>
      <c r="N224" s="42" t="s">
        <v>283</v>
      </c>
      <c r="O224" s="42"/>
      <c r="P224" s="13" t="s">
        <v>283</v>
      </c>
      <c r="Q224" s="13"/>
      <c r="R224" s="10" t="s">
        <v>283</v>
      </c>
      <c r="S224" s="10"/>
      <c r="T224" s="10"/>
      <c r="U224" s="10"/>
      <c r="V224" s="10"/>
      <c r="W224" s="10"/>
      <c r="X224" s="10"/>
      <c r="Y224" s="12">
        <v>4755.07</v>
      </c>
      <c r="Z224" s="40">
        <v>81983.97</v>
      </c>
      <c r="AA224" s="38"/>
      <c r="AB224" s="38"/>
    </row>
    <row r="226" spans="1:28" ht="22.35" customHeight="1" x14ac:dyDescent="0.2">
      <c r="A226" s="10" t="s">
        <v>114</v>
      </c>
      <c r="B226" s="10"/>
      <c r="C226" s="10" t="s">
        <v>115</v>
      </c>
      <c r="D226" s="10"/>
      <c r="E226" s="10"/>
      <c r="F226" s="10"/>
      <c r="G226" s="10"/>
      <c r="H226" s="10" t="s">
        <v>116</v>
      </c>
      <c r="I226" s="10"/>
      <c r="J226" s="10"/>
      <c r="K226" s="10"/>
      <c r="L226" s="10"/>
      <c r="M226" s="10"/>
      <c r="N226" s="10" t="s">
        <v>117</v>
      </c>
      <c r="O226" s="10"/>
      <c r="P226" s="37">
        <v>5.8000000000000003E-2</v>
      </c>
      <c r="Q226" s="38"/>
      <c r="R226" s="10" t="s">
        <v>283</v>
      </c>
      <c r="S226" s="10"/>
      <c r="T226" s="10" t="s">
        <v>283</v>
      </c>
      <c r="U226" s="10"/>
      <c r="V226" s="10" t="s">
        <v>115</v>
      </c>
      <c r="W226" s="10"/>
      <c r="X226" s="10"/>
      <c r="Y226" s="10" t="s">
        <v>283</v>
      </c>
    </row>
    <row r="227" spans="1:28" ht="11.25" customHeight="1" x14ac:dyDescent="0.2">
      <c r="H227" s="10" t="s">
        <v>46</v>
      </c>
      <c r="I227" s="10"/>
      <c r="J227" s="10"/>
      <c r="K227" s="10"/>
      <c r="L227" s="10"/>
      <c r="M227" s="10"/>
      <c r="N227" s="10" t="s">
        <v>283</v>
      </c>
      <c r="O227" s="10"/>
      <c r="P227" s="10"/>
      <c r="Q227" s="10"/>
      <c r="R227" s="40">
        <v>313.70999999999998</v>
      </c>
      <c r="S227" s="38"/>
      <c r="T227" s="40">
        <v>1</v>
      </c>
      <c r="U227" s="38"/>
      <c r="V227" s="40">
        <v>30.76</v>
      </c>
      <c r="W227" s="38"/>
      <c r="X227" s="38"/>
      <c r="Y227" s="40">
        <v>559.67999999999995</v>
      </c>
    </row>
    <row r="228" spans="1:28" ht="11.25" customHeight="1" x14ac:dyDescent="0.2">
      <c r="H228" s="10" t="s">
        <v>56</v>
      </c>
      <c r="I228" s="10"/>
      <c r="J228" s="10"/>
      <c r="K228" s="10"/>
      <c r="L228" s="10"/>
      <c r="M228" s="10"/>
      <c r="N228" s="10" t="s">
        <v>283</v>
      </c>
      <c r="O228" s="10"/>
      <c r="P228" s="10"/>
      <c r="Q228" s="10"/>
      <c r="R228" s="40">
        <v>44.24</v>
      </c>
      <c r="S228" s="38"/>
      <c r="T228" s="40">
        <v>1</v>
      </c>
      <c r="U228" s="38"/>
      <c r="V228" s="40">
        <v>13.25</v>
      </c>
      <c r="W228" s="38"/>
      <c r="X228" s="38"/>
      <c r="Y228" s="40">
        <v>34</v>
      </c>
    </row>
    <row r="229" spans="1:28" ht="11.25" customHeight="1" x14ac:dyDescent="0.2">
      <c r="H229" s="10" t="s">
        <v>57</v>
      </c>
      <c r="I229" s="10"/>
      <c r="J229" s="10"/>
      <c r="K229" s="10"/>
      <c r="L229" s="10"/>
      <c r="M229" s="10"/>
      <c r="N229" s="10" t="s">
        <v>283</v>
      </c>
      <c r="O229" s="10"/>
      <c r="P229" s="10"/>
      <c r="Q229" s="10"/>
      <c r="R229" s="40">
        <v>17.149999999999999</v>
      </c>
      <c r="S229" s="38"/>
      <c r="T229" s="40">
        <v>1</v>
      </c>
      <c r="U229" s="38"/>
      <c r="V229" s="40">
        <v>30.76</v>
      </c>
      <c r="W229" s="38"/>
      <c r="X229" s="38"/>
      <c r="Y229" s="38" t="s">
        <v>299</v>
      </c>
    </row>
    <row r="230" spans="1:28" ht="11.25" customHeight="1" x14ac:dyDescent="0.2">
      <c r="H230" s="10" t="s">
        <v>58</v>
      </c>
      <c r="I230" s="10"/>
      <c r="J230" s="10"/>
      <c r="K230" s="10"/>
      <c r="L230" s="10"/>
      <c r="M230" s="10"/>
      <c r="N230" s="10" t="s">
        <v>283</v>
      </c>
      <c r="O230" s="10"/>
      <c r="P230" s="10"/>
      <c r="Q230" s="10"/>
      <c r="R230" s="40">
        <v>1127.07</v>
      </c>
      <c r="S230" s="38"/>
      <c r="T230" s="40">
        <v>1</v>
      </c>
      <c r="U230" s="38"/>
      <c r="V230" s="40">
        <v>6.1</v>
      </c>
      <c r="W230" s="38"/>
      <c r="X230" s="38"/>
      <c r="Y230" s="40">
        <v>398.76</v>
      </c>
    </row>
    <row r="231" spans="1:28" ht="11.25" customHeight="1" x14ac:dyDescent="0.2">
      <c r="H231" s="10" t="s">
        <v>47</v>
      </c>
      <c r="I231" s="10"/>
      <c r="J231" s="10"/>
      <c r="K231" s="10"/>
      <c r="L231" s="10"/>
      <c r="M231" s="10"/>
      <c r="N231" s="10" t="s">
        <v>50</v>
      </c>
      <c r="O231" s="10"/>
      <c r="P231" s="40">
        <v>77.489999999999995</v>
      </c>
      <c r="Q231" s="38"/>
      <c r="R231" s="10" t="s">
        <v>283</v>
      </c>
      <c r="S231" s="10"/>
      <c r="T231" s="38" t="s">
        <v>283</v>
      </c>
      <c r="U231" s="38"/>
      <c r="V231" s="10" t="s">
        <v>283</v>
      </c>
      <c r="W231" s="10"/>
      <c r="X231" s="10"/>
      <c r="Y231" s="40">
        <v>457.41</v>
      </c>
      <c r="Z231" s="10" t="s">
        <v>283</v>
      </c>
      <c r="AA231" s="10"/>
      <c r="AB231" s="10"/>
    </row>
    <row r="232" spans="1:28" ht="11.25" customHeight="1" x14ac:dyDescent="0.2">
      <c r="H232" s="10" t="s">
        <v>48</v>
      </c>
      <c r="I232" s="10"/>
      <c r="J232" s="10"/>
      <c r="K232" s="10"/>
      <c r="L232" s="10"/>
      <c r="M232" s="10"/>
      <c r="N232" s="10" t="s">
        <v>50</v>
      </c>
      <c r="O232" s="10"/>
      <c r="P232" s="40">
        <v>57.38</v>
      </c>
      <c r="Q232" s="38"/>
      <c r="R232" s="10" t="s">
        <v>283</v>
      </c>
      <c r="S232" s="10"/>
      <c r="T232" s="38" t="s">
        <v>283</v>
      </c>
      <c r="U232" s="38"/>
      <c r="V232" s="10" t="s">
        <v>283</v>
      </c>
      <c r="W232" s="10"/>
      <c r="X232" s="10"/>
      <c r="Y232" s="40">
        <v>338.7</v>
      </c>
      <c r="Z232" s="10" t="s">
        <v>283</v>
      </c>
      <c r="AA232" s="10"/>
      <c r="AB232" s="10"/>
    </row>
    <row r="233" spans="1:28" ht="11.25" customHeight="1" x14ac:dyDescent="0.2">
      <c r="H233" s="33" t="s">
        <v>49</v>
      </c>
      <c r="I233" s="33"/>
      <c r="J233" s="33"/>
      <c r="K233" s="33"/>
      <c r="L233" s="33"/>
      <c r="M233" s="33"/>
      <c r="N233" s="33" t="s">
        <v>51</v>
      </c>
      <c r="O233" s="33"/>
      <c r="P233" s="41">
        <v>39.51</v>
      </c>
      <c r="Q233" s="34"/>
      <c r="R233" s="10" t="s">
        <v>283</v>
      </c>
      <c r="S233" s="10"/>
      <c r="T233" s="41">
        <v>1</v>
      </c>
      <c r="U233" s="34"/>
      <c r="V233" s="10" t="s">
        <v>283</v>
      </c>
      <c r="W233" s="10"/>
      <c r="X233" s="10"/>
      <c r="Y233" s="10" t="s">
        <v>283</v>
      </c>
      <c r="Z233" s="41">
        <v>2.29</v>
      </c>
      <c r="AA233" s="34"/>
      <c r="AB233" s="34"/>
    </row>
    <row r="234" spans="1:2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6" spans="1:28" ht="11.25" customHeight="1" x14ac:dyDescent="0.2">
      <c r="H236" s="42" t="s">
        <v>52</v>
      </c>
      <c r="I236" s="42"/>
      <c r="J236" s="42"/>
      <c r="K236" s="42"/>
      <c r="L236" s="42"/>
      <c r="M236" s="42"/>
      <c r="N236" s="42" t="s">
        <v>283</v>
      </c>
      <c r="O236" s="42"/>
      <c r="P236" s="13" t="s">
        <v>283</v>
      </c>
      <c r="Q236" s="13"/>
      <c r="R236" s="10" t="s">
        <v>283</v>
      </c>
      <c r="S236" s="10"/>
      <c r="T236" s="10"/>
      <c r="U236" s="10"/>
      <c r="V236" s="10"/>
      <c r="W236" s="10"/>
      <c r="X236" s="10"/>
      <c r="Y236" s="12">
        <v>1788.55</v>
      </c>
      <c r="Z236" s="40">
        <v>30837.07</v>
      </c>
      <c r="AA236" s="38"/>
      <c r="AB236" s="38"/>
    </row>
    <row r="238" spans="1:28" ht="56.1" customHeight="1" x14ac:dyDescent="0.2">
      <c r="A238" s="10" t="s">
        <v>118</v>
      </c>
      <c r="B238" s="10"/>
      <c r="C238" s="10" t="s">
        <v>119</v>
      </c>
      <c r="D238" s="10"/>
      <c r="E238" s="10"/>
      <c r="F238" s="10"/>
      <c r="G238" s="10"/>
      <c r="H238" s="10" t="s">
        <v>120</v>
      </c>
      <c r="I238" s="10"/>
      <c r="J238" s="10"/>
      <c r="K238" s="10"/>
      <c r="L238" s="10"/>
      <c r="M238" s="10"/>
      <c r="N238" s="10" t="s">
        <v>117</v>
      </c>
      <c r="O238" s="10"/>
      <c r="P238" s="37">
        <v>5.8000000000000003E-2</v>
      </c>
      <c r="Q238" s="38"/>
      <c r="R238" s="10" t="s">
        <v>283</v>
      </c>
      <c r="S238" s="10"/>
      <c r="T238" s="10" t="s">
        <v>283</v>
      </c>
      <c r="U238" s="10"/>
      <c r="V238" s="10" t="s">
        <v>121</v>
      </c>
      <c r="W238" s="10"/>
      <c r="X238" s="10"/>
      <c r="Y238" s="10" t="s">
        <v>283</v>
      </c>
    </row>
    <row r="239" spans="1:28" ht="11.25" customHeight="1" x14ac:dyDescent="0.2">
      <c r="H239" s="10" t="s">
        <v>46</v>
      </c>
      <c r="I239" s="10"/>
      <c r="J239" s="10"/>
      <c r="K239" s="10"/>
      <c r="L239" s="10"/>
      <c r="M239" s="10"/>
      <c r="N239" s="10" t="s">
        <v>283</v>
      </c>
      <c r="O239" s="10"/>
      <c r="P239" s="10"/>
      <c r="Q239" s="10"/>
      <c r="R239" s="40">
        <v>23.82</v>
      </c>
      <c r="S239" s="38"/>
      <c r="T239" s="40">
        <v>1</v>
      </c>
      <c r="U239" s="38"/>
      <c r="V239" s="40">
        <v>30.76</v>
      </c>
      <c r="W239" s="38"/>
      <c r="X239" s="38"/>
      <c r="Y239" s="40">
        <v>42.5</v>
      </c>
    </row>
    <row r="240" spans="1:28" ht="11.25" customHeight="1" x14ac:dyDescent="0.2">
      <c r="H240" s="10" t="s">
        <v>56</v>
      </c>
      <c r="I240" s="10"/>
      <c r="J240" s="10"/>
      <c r="K240" s="10"/>
      <c r="L240" s="10"/>
      <c r="M240" s="10"/>
      <c r="N240" s="10" t="s">
        <v>283</v>
      </c>
      <c r="O240" s="10"/>
      <c r="P240" s="10"/>
      <c r="Q240" s="10"/>
      <c r="R240" s="40">
        <v>46.32</v>
      </c>
      <c r="S240" s="38"/>
      <c r="T240" s="40">
        <v>1</v>
      </c>
      <c r="U240" s="38"/>
      <c r="V240" s="40">
        <v>12.98</v>
      </c>
      <c r="W240" s="38"/>
      <c r="X240" s="38"/>
      <c r="Y240" s="40">
        <v>34.869999999999997</v>
      </c>
    </row>
    <row r="241" spans="1:28" ht="11.25" customHeight="1" x14ac:dyDescent="0.2">
      <c r="H241" s="10" t="s">
        <v>57</v>
      </c>
      <c r="I241" s="10"/>
      <c r="J241" s="10"/>
      <c r="K241" s="10"/>
      <c r="L241" s="10"/>
      <c r="M241" s="10"/>
      <c r="N241" s="10" t="s">
        <v>283</v>
      </c>
      <c r="O241" s="10"/>
      <c r="P241" s="10"/>
      <c r="Q241" s="10"/>
      <c r="R241" s="40">
        <v>17.04</v>
      </c>
      <c r="S241" s="38"/>
      <c r="T241" s="40">
        <v>1</v>
      </c>
      <c r="U241" s="38"/>
      <c r="V241" s="40">
        <v>30.76</v>
      </c>
      <c r="W241" s="38"/>
      <c r="X241" s="38"/>
      <c r="Y241" s="38" t="s">
        <v>300</v>
      </c>
    </row>
    <row r="242" spans="1:28" ht="11.25" customHeight="1" x14ac:dyDescent="0.2">
      <c r="H242" s="10" t="s">
        <v>58</v>
      </c>
      <c r="I242" s="10"/>
      <c r="J242" s="10"/>
      <c r="K242" s="10"/>
      <c r="L242" s="10"/>
      <c r="M242" s="10"/>
      <c r="N242" s="10" t="s">
        <v>283</v>
      </c>
      <c r="O242" s="10"/>
      <c r="P242" s="10"/>
      <c r="Q242" s="10"/>
      <c r="R242" s="40">
        <v>1677.78</v>
      </c>
      <c r="S242" s="38"/>
      <c r="T242" s="40">
        <v>1</v>
      </c>
      <c r="U242" s="38"/>
      <c r="V242" s="40">
        <v>6.08</v>
      </c>
      <c r="W242" s="38"/>
      <c r="X242" s="38"/>
      <c r="Y242" s="40">
        <v>591.65</v>
      </c>
    </row>
    <row r="243" spans="1:28" ht="11.25" customHeight="1" x14ac:dyDescent="0.2">
      <c r="H243" s="10" t="s">
        <v>47</v>
      </c>
      <c r="I243" s="10"/>
      <c r="J243" s="10"/>
      <c r="K243" s="10"/>
      <c r="L243" s="10"/>
      <c r="M243" s="10"/>
      <c r="N243" s="10" t="s">
        <v>50</v>
      </c>
      <c r="O243" s="10"/>
      <c r="P243" s="40">
        <v>77.489999999999995</v>
      </c>
      <c r="Q243" s="38"/>
      <c r="R243" s="10" t="s">
        <v>283</v>
      </c>
      <c r="S243" s="10"/>
      <c r="T243" s="38" t="s">
        <v>283</v>
      </c>
      <c r="U243" s="38"/>
      <c r="V243" s="10" t="s">
        <v>283</v>
      </c>
      <c r="W243" s="10"/>
      <c r="X243" s="10"/>
      <c r="Y243" s="40">
        <v>56.49</v>
      </c>
      <c r="Z243" s="10" t="s">
        <v>283</v>
      </c>
      <c r="AA243" s="10"/>
      <c r="AB243" s="10"/>
    </row>
    <row r="244" spans="1:28" ht="11.25" customHeight="1" x14ac:dyDescent="0.2">
      <c r="H244" s="10" t="s">
        <v>48</v>
      </c>
      <c r="I244" s="10"/>
      <c r="J244" s="10"/>
      <c r="K244" s="10"/>
      <c r="L244" s="10"/>
      <c r="M244" s="10"/>
      <c r="N244" s="10" t="s">
        <v>50</v>
      </c>
      <c r="O244" s="10"/>
      <c r="P244" s="40">
        <v>57.38</v>
      </c>
      <c r="Q244" s="38"/>
      <c r="R244" s="10" t="s">
        <v>283</v>
      </c>
      <c r="S244" s="10"/>
      <c r="T244" s="38" t="s">
        <v>283</v>
      </c>
      <c r="U244" s="38"/>
      <c r="V244" s="10" t="s">
        <v>283</v>
      </c>
      <c r="W244" s="10"/>
      <c r="X244" s="10"/>
      <c r="Y244" s="40">
        <v>41.83</v>
      </c>
      <c r="Z244" s="10" t="s">
        <v>283</v>
      </c>
      <c r="AA244" s="10"/>
      <c r="AB244" s="10"/>
    </row>
    <row r="245" spans="1:28" ht="11.25" customHeight="1" x14ac:dyDescent="0.2">
      <c r="H245" s="33" t="s">
        <v>49</v>
      </c>
      <c r="I245" s="33"/>
      <c r="J245" s="33"/>
      <c r="K245" s="33"/>
      <c r="L245" s="33"/>
      <c r="M245" s="33"/>
      <c r="N245" s="33" t="s">
        <v>51</v>
      </c>
      <c r="O245" s="33"/>
      <c r="P245" s="41">
        <v>3</v>
      </c>
      <c r="Q245" s="34"/>
      <c r="R245" s="10" t="s">
        <v>283</v>
      </c>
      <c r="S245" s="10"/>
      <c r="T245" s="41">
        <v>1</v>
      </c>
      <c r="U245" s="34"/>
      <c r="V245" s="10" t="s">
        <v>283</v>
      </c>
      <c r="W245" s="10"/>
      <c r="X245" s="10"/>
      <c r="Y245" s="10" t="s">
        <v>283</v>
      </c>
      <c r="Z245" s="41">
        <v>0.17</v>
      </c>
      <c r="AA245" s="34"/>
      <c r="AB245" s="34"/>
    </row>
    <row r="246" spans="1:2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8" spans="1:28" ht="11.25" customHeight="1" x14ac:dyDescent="0.2">
      <c r="H248" s="42" t="s">
        <v>52</v>
      </c>
      <c r="I248" s="42"/>
      <c r="J248" s="42"/>
      <c r="K248" s="42"/>
      <c r="L248" s="42"/>
      <c r="M248" s="42"/>
      <c r="N248" s="42" t="s">
        <v>283</v>
      </c>
      <c r="O248" s="42"/>
      <c r="P248" s="13" t="s">
        <v>283</v>
      </c>
      <c r="Q248" s="13"/>
      <c r="R248" s="10" t="s">
        <v>283</v>
      </c>
      <c r="S248" s="10"/>
      <c r="T248" s="10"/>
      <c r="U248" s="10"/>
      <c r="V248" s="10"/>
      <c r="W248" s="10"/>
      <c r="X248" s="10"/>
      <c r="Y248" s="12">
        <v>767.34</v>
      </c>
      <c r="Z248" s="40">
        <v>13230</v>
      </c>
      <c r="AA248" s="38"/>
      <c r="AB248" s="38"/>
    </row>
    <row r="250" spans="1:28" ht="33.6" customHeight="1" x14ac:dyDescent="0.2">
      <c r="A250" s="10" t="s">
        <v>122</v>
      </c>
      <c r="B250" s="10"/>
      <c r="C250" s="10" t="s">
        <v>123</v>
      </c>
      <c r="D250" s="10"/>
      <c r="E250" s="10"/>
      <c r="F250" s="10"/>
      <c r="G250" s="10"/>
      <c r="H250" s="10" t="s">
        <v>124</v>
      </c>
      <c r="I250" s="10"/>
      <c r="J250" s="10"/>
      <c r="K250" s="10"/>
      <c r="L250" s="10"/>
      <c r="M250" s="10"/>
      <c r="N250" s="10" t="s">
        <v>125</v>
      </c>
      <c r="O250" s="10"/>
      <c r="P250" s="37">
        <v>5.8000000000000003E-2</v>
      </c>
      <c r="Q250" s="38"/>
      <c r="R250" s="10" t="s">
        <v>283</v>
      </c>
      <c r="S250" s="10"/>
      <c r="T250" s="10" t="s">
        <v>283</v>
      </c>
      <c r="U250" s="10"/>
      <c r="V250" s="10" t="s">
        <v>123</v>
      </c>
      <c r="W250" s="10"/>
      <c r="X250" s="10"/>
      <c r="Y250" s="10" t="s">
        <v>283</v>
      </c>
    </row>
    <row r="251" spans="1:28" ht="11.25" customHeight="1" x14ac:dyDescent="0.2">
      <c r="H251" s="10" t="s">
        <v>46</v>
      </c>
      <c r="I251" s="10"/>
      <c r="J251" s="10"/>
      <c r="K251" s="10"/>
      <c r="L251" s="10"/>
      <c r="M251" s="10"/>
      <c r="N251" s="10" t="s">
        <v>283</v>
      </c>
      <c r="O251" s="10"/>
      <c r="P251" s="10"/>
      <c r="Q251" s="10"/>
      <c r="R251" s="40">
        <v>669.75</v>
      </c>
      <c r="S251" s="38"/>
      <c r="T251" s="40">
        <v>1</v>
      </c>
      <c r="U251" s="38"/>
      <c r="V251" s="40">
        <v>30.76</v>
      </c>
      <c r="W251" s="38"/>
      <c r="X251" s="38"/>
      <c r="Y251" s="40">
        <v>1194.8900000000001</v>
      </c>
    </row>
    <row r="252" spans="1:28" ht="11.25" customHeight="1" x14ac:dyDescent="0.2">
      <c r="H252" s="10" t="s">
        <v>56</v>
      </c>
      <c r="I252" s="10"/>
      <c r="J252" s="10"/>
      <c r="K252" s="10"/>
      <c r="L252" s="10"/>
      <c r="M252" s="10"/>
      <c r="N252" s="10" t="s">
        <v>283</v>
      </c>
      <c r="O252" s="10"/>
      <c r="P252" s="10"/>
      <c r="Q252" s="10"/>
      <c r="R252" s="40">
        <v>147.97</v>
      </c>
      <c r="S252" s="38"/>
      <c r="T252" s="40">
        <v>1</v>
      </c>
      <c r="U252" s="38"/>
      <c r="V252" s="40">
        <v>13.64</v>
      </c>
      <c r="W252" s="38"/>
      <c r="X252" s="38"/>
      <c r="Y252" s="40">
        <v>117.06</v>
      </c>
    </row>
    <row r="253" spans="1:28" ht="11.25" customHeight="1" x14ac:dyDescent="0.2">
      <c r="H253" s="10" t="s">
        <v>57</v>
      </c>
      <c r="I253" s="10"/>
      <c r="J253" s="10"/>
      <c r="K253" s="10"/>
      <c r="L253" s="10"/>
      <c r="M253" s="10"/>
      <c r="N253" s="10" t="s">
        <v>283</v>
      </c>
      <c r="O253" s="10"/>
      <c r="P253" s="10"/>
      <c r="Q253" s="10"/>
      <c r="R253" s="40">
        <v>46</v>
      </c>
      <c r="S253" s="38"/>
      <c r="T253" s="40">
        <v>1</v>
      </c>
      <c r="U253" s="38"/>
      <c r="V253" s="40">
        <v>30.76</v>
      </c>
      <c r="W253" s="38"/>
      <c r="X253" s="38"/>
      <c r="Y253" s="38" t="s">
        <v>301</v>
      </c>
    </row>
    <row r="254" spans="1:28" ht="11.25" customHeight="1" x14ac:dyDescent="0.2">
      <c r="H254" s="10" t="s">
        <v>58</v>
      </c>
      <c r="I254" s="10"/>
      <c r="J254" s="10"/>
      <c r="K254" s="10"/>
      <c r="L254" s="10"/>
      <c r="M254" s="10"/>
      <c r="N254" s="10" t="s">
        <v>283</v>
      </c>
      <c r="O254" s="10"/>
      <c r="P254" s="10"/>
      <c r="Q254" s="10"/>
      <c r="R254" s="40">
        <v>9055.2900000000009</v>
      </c>
      <c r="S254" s="38"/>
      <c r="T254" s="40">
        <v>1</v>
      </c>
      <c r="U254" s="38"/>
      <c r="V254" s="40">
        <v>4.55</v>
      </c>
      <c r="W254" s="38"/>
      <c r="X254" s="38"/>
      <c r="Y254" s="40">
        <v>2389.69</v>
      </c>
    </row>
    <row r="255" spans="1:28" ht="33.6" customHeight="1" x14ac:dyDescent="0.2">
      <c r="C255" s="10" t="s">
        <v>126</v>
      </c>
      <c r="D255" s="10"/>
      <c r="E255" s="10"/>
      <c r="F255" s="10"/>
      <c r="G255" s="10"/>
      <c r="H255" s="10" t="s">
        <v>127</v>
      </c>
      <c r="I255" s="10"/>
      <c r="J255" s="10"/>
      <c r="K255" s="10"/>
      <c r="L255" s="10"/>
      <c r="M255" s="10"/>
      <c r="N255" s="10" t="s">
        <v>128</v>
      </c>
      <c r="O255" s="10"/>
      <c r="P255" s="37">
        <v>-5.9160000000000004</v>
      </c>
      <c r="Q255" s="38"/>
      <c r="R255" s="40">
        <v>69.209999999999994</v>
      </c>
      <c r="S255" s="38"/>
      <c r="T255" s="40">
        <v>1</v>
      </c>
      <c r="U255" s="38"/>
      <c r="V255" s="40">
        <v>4.6399999999999997</v>
      </c>
      <c r="W255" s="38"/>
      <c r="X255" s="38"/>
      <c r="Y255" s="40">
        <v>-1899.83</v>
      </c>
    </row>
    <row r="256" spans="1:28" ht="44.85" customHeight="1" x14ac:dyDescent="0.2">
      <c r="C256" s="10" t="s">
        <v>302</v>
      </c>
      <c r="D256" s="10"/>
      <c r="E256" s="10"/>
      <c r="F256" s="10"/>
      <c r="G256" s="10"/>
      <c r="H256" s="10" t="s">
        <v>303</v>
      </c>
      <c r="I256" s="10"/>
      <c r="J256" s="10"/>
      <c r="K256" s="10"/>
      <c r="L256" s="10"/>
      <c r="M256" s="10"/>
      <c r="N256" s="10" t="s">
        <v>128</v>
      </c>
      <c r="O256" s="10"/>
      <c r="P256" s="37">
        <v>5.9160000000000004</v>
      </c>
      <c r="Q256" s="38"/>
      <c r="R256" s="40">
        <v>201.62</v>
      </c>
      <c r="S256" s="38"/>
      <c r="T256" s="40">
        <v>1</v>
      </c>
      <c r="U256" s="38"/>
      <c r="V256" s="40">
        <v>3.42</v>
      </c>
      <c r="W256" s="38"/>
      <c r="X256" s="38"/>
      <c r="Y256" s="40">
        <v>4079.32</v>
      </c>
    </row>
    <row r="257" spans="1:28" ht="11.25" customHeight="1" x14ac:dyDescent="0.2">
      <c r="H257" s="10" t="s">
        <v>47</v>
      </c>
      <c r="I257" s="10"/>
      <c r="J257" s="10"/>
      <c r="K257" s="10"/>
      <c r="L257" s="10"/>
      <c r="M257" s="10"/>
      <c r="N257" s="10" t="s">
        <v>50</v>
      </c>
      <c r="O257" s="10"/>
      <c r="P257" s="40">
        <v>77.489999999999995</v>
      </c>
      <c r="Q257" s="38"/>
      <c r="R257" s="10" t="s">
        <v>283</v>
      </c>
      <c r="S257" s="10"/>
      <c r="T257" s="38" t="s">
        <v>283</v>
      </c>
      <c r="U257" s="38"/>
      <c r="V257" s="10" t="s">
        <v>283</v>
      </c>
      <c r="W257" s="10"/>
      <c r="X257" s="10"/>
      <c r="Y257" s="40">
        <v>989.52</v>
      </c>
      <c r="Z257" s="10" t="s">
        <v>283</v>
      </c>
      <c r="AA257" s="10"/>
      <c r="AB257" s="10"/>
    </row>
    <row r="258" spans="1:28" ht="11.25" customHeight="1" x14ac:dyDescent="0.2">
      <c r="H258" s="10" t="s">
        <v>48</v>
      </c>
      <c r="I258" s="10"/>
      <c r="J258" s="10"/>
      <c r="K258" s="10"/>
      <c r="L258" s="10"/>
      <c r="M258" s="10"/>
      <c r="N258" s="10" t="s">
        <v>50</v>
      </c>
      <c r="O258" s="10"/>
      <c r="P258" s="40">
        <v>57.38</v>
      </c>
      <c r="Q258" s="38"/>
      <c r="R258" s="10" t="s">
        <v>283</v>
      </c>
      <c r="S258" s="10"/>
      <c r="T258" s="38" t="s">
        <v>283</v>
      </c>
      <c r="U258" s="38"/>
      <c r="V258" s="10" t="s">
        <v>283</v>
      </c>
      <c r="W258" s="10"/>
      <c r="X258" s="10"/>
      <c r="Y258" s="40">
        <v>732.72</v>
      </c>
      <c r="Z258" s="10" t="s">
        <v>283</v>
      </c>
      <c r="AA258" s="10"/>
      <c r="AB258" s="10"/>
    </row>
    <row r="259" spans="1:28" ht="11.25" customHeight="1" x14ac:dyDescent="0.2">
      <c r="H259" s="33" t="s">
        <v>49</v>
      </c>
      <c r="I259" s="33"/>
      <c r="J259" s="33"/>
      <c r="K259" s="33"/>
      <c r="L259" s="33"/>
      <c r="M259" s="33"/>
      <c r="N259" s="33" t="s">
        <v>51</v>
      </c>
      <c r="O259" s="33"/>
      <c r="P259" s="41">
        <v>76.63</v>
      </c>
      <c r="Q259" s="34"/>
      <c r="R259" s="10" t="s">
        <v>283</v>
      </c>
      <c r="S259" s="10"/>
      <c r="T259" s="41">
        <v>1</v>
      </c>
      <c r="U259" s="34"/>
      <c r="V259" s="10" t="s">
        <v>283</v>
      </c>
      <c r="W259" s="10"/>
      <c r="X259" s="10"/>
      <c r="Y259" s="10" t="s">
        <v>283</v>
      </c>
      <c r="Z259" s="41">
        <v>4.4400000000000004</v>
      </c>
      <c r="AA259" s="34"/>
      <c r="AB259" s="34"/>
    </row>
    <row r="260" spans="1:2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2" spans="1:28" ht="11.25" customHeight="1" x14ac:dyDescent="0.2">
      <c r="H262" s="42" t="s">
        <v>52</v>
      </c>
      <c r="I262" s="42"/>
      <c r="J262" s="42"/>
      <c r="K262" s="42"/>
      <c r="L262" s="42"/>
      <c r="M262" s="42"/>
      <c r="N262" s="42" t="s">
        <v>283</v>
      </c>
      <c r="O262" s="42"/>
      <c r="P262" s="13" t="s">
        <v>283</v>
      </c>
      <c r="Q262" s="13"/>
      <c r="R262" s="10" t="s">
        <v>283</v>
      </c>
      <c r="S262" s="10"/>
      <c r="T262" s="10"/>
      <c r="U262" s="10"/>
      <c r="V262" s="10"/>
      <c r="W262" s="10"/>
      <c r="X262" s="10"/>
      <c r="Y262" s="12">
        <v>7603.37</v>
      </c>
      <c r="Z262" s="40">
        <v>131092.59</v>
      </c>
      <c r="AA262" s="38"/>
      <c r="AB262" s="38"/>
    </row>
    <row r="264" spans="1:28" ht="11.25" customHeight="1" x14ac:dyDescent="0.2">
      <c r="H264" s="47" t="s">
        <v>84</v>
      </c>
      <c r="I264" s="47"/>
      <c r="J264" s="47"/>
      <c r="K264" s="47"/>
      <c r="L264" s="47"/>
      <c r="M264" s="47"/>
      <c r="N264" s="47" t="s">
        <v>283</v>
      </c>
      <c r="O264" s="47"/>
      <c r="P264" s="48" t="s">
        <v>283</v>
      </c>
      <c r="Q264" s="48"/>
      <c r="R264" s="48" t="s">
        <v>283</v>
      </c>
      <c r="S264" s="48"/>
      <c r="T264" s="47" t="s">
        <v>283</v>
      </c>
      <c r="U264" s="47"/>
      <c r="V264" s="47"/>
      <c r="W264" s="47"/>
      <c r="X264" s="47"/>
      <c r="Y264" s="46">
        <v>17300.54</v>
      </c>
    </row>
    <row r="265" spans="1:2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7" spans="1:28" ht="11.25" customHeight="1" x14ac:dyDescent="0.2">
      <c r="H267" s="47" t="s">
        <v>129</v>
      </c>
      <c r="I267" s="47"/>
      <c r="J267" s="47"/>
      <c r="K267" s="47"/>
      <c r="L267" s="47"/>
      <c r="M267" s="47"/>
      <c r="N267" s="47" t="s">
        <v>283</v>
      </c>
      <c r="O267" s="47"/>
      <c r="P267" s="48" t="s">
        <v>283</v>
      </c>
      <c r="Q267" s="48"/>
      <c r="R267" s="48" t="s">
        <v>283</v>
      </c>
      <c r="S267" s="48"/>
      <c r="T267" s="47" t="s">
        <v>283</v>
      </c>
      <c r="U267" s="47"/>
      <c r="V267" s="47"/>
      <c r="W267" s="47"/>
      <c r="X267" s="47"/>
      <c r="Y267" s="46">
        <v>212733.49</v>
      </c>
    </row>
    <row r="269" spans="1:28" ht="11.25" customHeight="1" x14ac:dyDescent="0.2">
      <c r="A269" s="36" t="s">
        <v>130</v>
      </c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</row>
    <row r="271" spans="1:28" ht="44.85" customHeight="1" x14ac:dyDescent="0.2">
      <c r="A271" s="10" t="s">
        <v>131</v>
      </c>
      <c r="B271" s="10"/>
      <c r="C271" s="10" t="s">
        <v>132</v>
      </c>
      <c r="D271" s="10"/>
      <c r="E271" s="10"/>
      <c r="F271" s="10"/>
      <c r="G271" s="10"/>
      <c r="H271" s="10" t="s">
        <v>133</v>
      </c>
      <c r="I271" s="10"/>
      <c r="J271" s="10"/>
      <c r="K271" s="10"/>
      <c r="L271" s="10"/>
      <c r="M271" s="10"/>
      <c r="N271" s="10" t="s">
        <v>134</v>
      </c>
      <c r="O271" s="10"/>
      <c r="P271" s="43">
        <v>3.7400000000000003E-2</v>
      </c>
      <c r="Q271" s="38"/>
      <c r="R271" s="10" t="s">
        <v>283</v>
      </c>
      <c r="S271" s="10"/>
      <c r="T271" s="10" t="s">
        <v>283</v>
      </c>
      <c r="U271" s="10"/>
      <c r="V271" s="10" t="s">
        <v>132</v>
      </c>
      <c r="W271" s="10"/>
      <c r="X271" s="10"/>
      <c r="Y271" s="10" t="s">
        <v>283</v>
      </c>
    </row>
    <row r="272" spans="1:28" ht="11.25" customHeight="1" x14ac:dyDescent="0.2">
      <c r="H272" s="10" t="s">
        <v>46</v>
      </c>
      <c r="I272" s="10"/>
      <c r="J272" s="10"/>
      <c r="K272" s="10"/>
      <c r="L272" s="10"/>
      <c r="M272" s="10"/>
      <c r="N272" s="10" t="s">
        <v>283</v>
      </c>
      <c r="O272" s="10"/>
      <c r="P272" s="10"/>
      <c r="Q272" s="10"/>
      <c r="R272" s="40">
        <v>369.8</v>
      </c>
      <c r="S272" s="38"/>
      <c r="T272" s="40">
        <v>1</v>
      </c>
      <c r="U272" s="38"/>
      <c r="V272" s="40">
        <v>30.76</v>
      </c>
      <c r="W272" s="38"/>
      <c r="X272" s="38"/>
      <c r="Y272" s="40">
        <v>425.43</v>
      </c>
    </row>
    <row r="273" spans="1:28" ht="11.25" customHeight="1" x14ac:dyDescent="0.2">
      <c r="H273" s="10" t="s">
        <v>56</v>
      </c>
      <c r="I273" s="10"/>
      <c r="J273" s="10"/>
      <c r="K273" s="10"/>
      <c r="L273" s="10"/>
      <c r="M273" s="10"/>
      <c r="N273" s="10" t="s">
        <v>283</v>
      </c>
      <c r="O273" s="10"/>
      <c r="P273" s="10"/>
      <c r="Q273" s="10"/>
      <c r="R273" s="40">
        <v>29.07</v>
      </c>
      <c r="S273" s="38"/>
      <c r="T273" s="40">
        <v>1</v>
      </c>
      <c r="U273" s="38"/>
      <c r="V273" s="40">
        <v>13.83</v>
      </c>
      <c r="W273" s="38"/>
      <c r="X273" s="38"/>
      <c r="Y273" s="40">
        <v>15.04</v>
      </c>
    </row>
    <row r="274" spans="1:28" ht="11.25" customHeight="1" x14ac:dyDescent="0.2">
      <c r="H274" s="10" t="s">
        <v>57</v>
      </c>
      <c r="I274" s="10"/>
      <c r="J274" s="10"/>
      <c r="K274" s="10"/>
      <c r="L274" s="10"/>
      <c r="M274" s="10"/>
      <c r="N274" s="10" t="s">
        <v>283</v>
      </c>
      <c r="O274" s="10"/>
      <c r="P274" s="10"/>
      <c r="Q274" s="10"/>
      <c r="R274" s="40">
        <v>12.56</v>
      </c>
      <c r="S274" s="38"/>
      <c r="T274" s="40">
        <v>1</v>
      </c>
      <c r="U274" s="38"/>
      <c r="V274" s="40">
        <v>30.76</v>
      </c>
      <c r="W274" s="38"/>
      <c r="X274" s="38"/>
      <c r="Y274" s="38" t="s">
        <v>304</v>
      </c>
    </row>
    <row r="275" spans="1:28" ht="11.25" customHeight="1" x14ac:dyDescent="0.2">
      <c r="H275" s="10" t="s">
        <v>58</v>
      </c>
      <c r="I275" s="10"/>
      <c r="J275" s="10"/>
      <c r="K275" s="10"/>
      <c r="L275" s="10"/>
      <c r="M275" s="10"/>
      <c r="N275" s="10" t="s">
        <v>283</v>
      </c>
      <c r="O275" s="10"/>
      <c r="P275" s="10"/>
      <c r="Q275" s="10"/>
      <c r="R275" s="40">
        <v>0</v>
      </c>
      <c r="S275" s="38"/>
      <c r="T275" s="40">
        <v>1</v>
      </c>
      <c r="U275" s="38"/>
      <c r="V275" s="40">
        <v>0</v>
      </c>
      <c r="W275" s="38"/>
      <c r="X275" s="38"/>
      <c r="Y275" s="40">
        <v>0</v>
      </c>
    </row>
    <row r="276" spans="1:28" ht="11.25" customHeight="1" x14ac:dyDescent="0.2">
      <c r="H276" s="10" t="s">
        <v>47</v>
      </c>
      <c r="I276" s="10"/>
      <c r="J276" s="10"/>
      <c r="K276" s="10"/>
      <c r="L276" s="10"/>
      <c r="M276" s="10"/>
      <c r="N276" s="10" t="s">
        <v>50</v>
      </c>
      <c r="O276" s="10"/>
      <c r="P276" s="40">
        <v>57.4</v>
      </c>
      <c r="Q276" s="38"/>
      <c r="R276" s="10" t="s">
        <v>283</v>
      </c>
      <c r="S276" s="10"/>
      <c r="T276" s="38" t="s">
        <v>283</v>
      </c>
      <c r="U276" s="38"/>
      <c r="V276" s="10" t="s">
        <v>283</v>
      </c>
      <c r="W276" s="10"/>
      <c r="X276" s="10"/>
      <c r="Y276" s="40">
        <v>252.49</v>
      </c>
      <c r="Z276" s="10" t="s">
        <v>283</v>
      </c>
      <c r="AA276" s="10"/>
      <c r="AB276" s="10"/>
    </row>
    <row r="277" spans="1:28" ht="11.25" customHeight="1" x14ac:dyDescent="0.2">
      <c r="H277" s="10" t="s">
        <v>48</v>
      </c>
      <c r="I277" s="10"/>
      <c r="J277" s="10"/>
      <c r="K277" s="10"/>
      <c r="L277" s="10"/>
      <c r="M277" s="10"/>
      <c r="N277" s="10" t="s">
        <v>50</v>
      </c>
      <c r="O277" s="10"/>
      <c r="P277" s="40">
        <v>55.8</v>
      </c>
      <c r="Q277" s="38"/>
      <c r="R277" s="10" t="s">
        <v>283</v>
      </c>
      <c r="S277" s="10"/>
      <c r="T277" s="38" t="s">
        <v>283</v>
      </c>
      <c r="U277" s="38"/>
      <c r="V277" s="10" t="s">
        <v>283</v>
      </c>
      <c r="W277" s="10"/>
      <c r="X277" s="10"/>
      <c r="Y277" s="40">
        <v>245.45</v>
      </c>
      <c r="Z277" s="10" t="s">
        <v>283</v>
      </c>
      <c r="AA277" s="10"/>
      <c r="AB277" s="10"/>
    </row>
    <row r="278" spans="1:28" ht="11.25" customHeight="1" x14ac:dyDescent="0.2">
      <c r="H278" s="33" t="s">
        <v>49</v>
      </c>
      <c r="I278" s="33"/>
      <c r="J278" s="33"/>
      <c r="K278" s="33"/>
      <c r="L278" s="33"/>
      <c r="M278" s="33"/>
      <c r="N278" s="33" t="s">
        <v>51</v>
      </c>
      <c r="O278" s="33"/>
      <c r="P278" s="41">
        <v>46.11</v>
      </c>
      <c r="Q278" s="34"/>
      <c r="R278" s="10" t="s">
        <v>283</v>
      </c>
      <c r="S278" s="10"/>
      <c r="T278" s="41">
        <v>1</v>
      </c>
      <c r="U278" s="34"/>
      <c r="V278" s="10" t="s">
        <v>283</v>
      </c>
      <c r="W278" s="10"/>
      <c r="X278" s="10"/>
      <c r="Y278" s="10" t="s">
        <v>283</v>
      </c>
      <c r="Z278" s="41">
        <v>1.72</v>
      </c>
      <c r="AA278" s="34"/>
      <c r="AB278" s="34"/>
    </row>
    <row r="279" spans="1:2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1" spans="1:28" ht="11.25" customHeight="1" x14ac:dyDescent="0.2">
      <c r="H281" s="42" t="s">
        <v>52</v>
      </c>
      <c r="I281" s="42"/>
      <c r="J281" s="42"/>
      <c r="K281" s="42"/>
      <c r="L281" s="42"/>
      <c r="M281" s="42"/>
      <c r="N281" s="42" t="s">
        <v>283</v>
      </c>
      <c r="O281" s="42"/>
      <c r="P281" s="13" t="s">
        <v>283</v>
      </c>
      <c r="Q281" s="13"/>
      <c r="R281" s="10" t="s">
        <v>283</v>
      </c>
      <c r="S281" s="10"/>
      <c r="T281" s="10"/>
      <c r="U281" s="10"/>
      <c r="V281" s="10"/>
      <c r="W281" s="10"/>
      <c r="X281" s="10"/>
      <c r="Y281" s="12">
        <v>938.41</v>
      </c>
      <c r="Z281" s="40">
        <v>25091.18</v>
      </c>
      <c r="AA281" s="38"/>
      <c r="AB281" s="38"/>
    </row>
    <row r="283" spans="1:28" ht="44.85" customHeight="1" x14ac:dyDescent="0.2">
      <c r="A283" s="10" t="s">
        <v>135</v>
      </c>
      <c r="B283" s="10"/>
      <c r="C283" s="10" t="s">
        <v>136</v>
      </c>
      <c r="D283" s="10"/>
      <c r="E283" s="10"/>
      <c r="F283" s="10"/>
      <c r="G283" s="10"/>
      <c r="H283" s="10" t="s">
        <v>137</v>
      </c>
      <c r="I283" s="10"/>
      <c r="J283" s="10"/>
      <c r="K283" s="10"/>
      <c r="L283" s="10"/>
      <c r="M283" s="10"/>
      <c r="N283" s="10" t="s">
        <v>138</v>
      </c>
      <c r="O283" s="10"/>
      <c r="P283" s="40">
        <v>0.04</v>
      </c>
      <c r="Q283" s="38"/>
      <c r="R283" s="10" t="s">
        <v>283</v>
      </c>
      <c r="S283" s="10"/>
      <c r="T283" s="10" t="s">
        <v>283</v>
      </c>
      <c r="U283" s="10"/>
      <c r="V283" s="10" t="s">
        <v>136</v>
      </c>
      <c r="W283" s="10"/>
      <c r="X283" s="10"/>
      <c r="Y283" s="10" t="s">
        <v>283</v>
      </c>
    </row>
    <row r="284" spans="1:28" ht="11.25" customHeight="1" x14ac:dyDescent="0.2">
      <c r="H284" s="10" t="s">
        <v>46</v>
      </c>
      <c r="I284" s="10"/>
      <c r="J284" s="10"/>
      <c r="K284" s="10"/>
      <c r="L284" s="10"/>
      <c r="M284" s="10"/>
      <c r="N284" s="10" t="s">
        <v>283</v>
      </c>
      <c r="O284" s="10"/>
      <c r="P284" s="10"/>
      <c r="Q284" s="10"/>
      <c r="R284" s="40">
        <v>1051.72</v>
      </c>
      <c r="S284" s="38"/>
      <c r="T284" s="40">
        <v>1</v>
      </c>
      <c r="U284" s="38"/>
      <c r="V284" s="40">
        <v>30.76</v>
      </c>
      <c r="W284" s="38"/>
      <c r="X284" s="38"/>
      <c r="Y284" s="40">
        <v>1294.04</v>
      </c>
    </row>
    <row r="285" spans="1:28" ht="11.25" customHeight="1" x14ac:dyDescent="0.2">
      <c r="H285" s="10" t="s">
        <v>56</v>
      </c>
      <c r="I285" s="10"/>
      <c r="J285" s="10"/>
      <c r="K285" s="10"/>
      <c r="L285" s="10"/>
      <c r="M285" s="10"/>
      <c r="N285" s="10" t="s">
        <v>283</v>
      </c>
      <c r="O285" s="10"/>
      <c r="P285" s="10"/>
      <c r="Q285" s="10"/>
      <c r="R285" s="40">
        <v>93.82</v>
      </c>
      <c r="S285" s="38"/>
      <c r="T285" s="40">
        <v>1</v>
      </c>
      <c r="U285" s="38"/>
      <c r="V285" s="40">
        <v>11.27</v>
      </c>
      <c r="W285" s="38"/>
      <c r="X285" s="38"/>
      <c r="Y285" s="40">
        <v>42.29</v>
      </c>
    </row>
    <row r="286" spans="1:28" ht="11.25" customHeight="1" x14ac:dyDescent="0.2">
      <c r="H286" s="10" t="s">
        <v>57</v>
      </c>
      <c r="I286" s="10"/>
      <c r="J286" s="10"/>
      <c r="K286" s="10"/>
      <c r="L286" s="10"/>
      <c r="M286" s="10"/>
      <c r="N286" s="10" t="s">
        <v>283</v>
      </c>
      <c r="O286" s="10"/>
      <c r="P286" s="10"/>
      <c r="Q286" s="10"/>
      <c r="R286" s="40">
        <v>24.04</v>
      </c>
      <c r="S286" s="38"/>
      <c r="T286" s="40">
        <v>1</v>
      </c>
      <c r="U286" s="38"/>
      <c r="V286" s="40">
        <v>30.76</v>
      </c>
      <c r="W286" s="38"/>
      <c r="X286" s="38"/>
      <c r="Y286" s="38" t="s">
        <v>305</v>
      </c>
    </row>
    <row r="287" spans="1:28" ht="11.25" customHeight="1" x14ac:dyDescent="0.2">
      <c r="H287" s="10" t="s">
        <v>58</v>
      </c>
      <c r="I287" s="10"/>
      <c r="J287" s="10"/>
      <c r="K287" s="10"/>
      <c r="L287" s="10"/>
      <c r="M287" s="10"/>
      <c r="N287" s="10" t="s">
        <v>283</v>
      </c>
      <c r="O287" s="10"/>
      <c r="P287" s="10"/>
      <c r="Q287" s="10"/>
      <c r="R287" s="40">
        <v>0</v>
      </c>
      <c r="S287" s="38"/>
      <c r="T287" s="40">
        <v>1</v>
      </c>
      <c r="U287" s="38"/>
      <c r="V287" s="40">
        <v>0</v>
      </c>
      <c r="W287" s="38"/>
      <c r="X287" s="38"/>
      <c r="Y287" s="40">
        <v>0</v>
      </c>
    </row>
    <row r="288" spans="1:28" ht="11.25" customHeight="1" x14ac:dyDescent="0.2">
      <c r="H288" s="10" t="s">
        <v>47</v>
      </c>
      <c r="I288" s="10"/>
      <c r="J288" s="10"/>
      <c r="K288" s="10"/>
      <c r="L288" s="10"/>
      <c r="M288" s="10"/>
      <c r="N288" s="10" t="s">
        <v>50</v>
      </c>
      <c r="O288" s="10"/>
      <c r="P288" s="40">
        <v>57.4</v>
      </c>
      <c r="Q288" s="38"/>
      <c r="R288" s="10" t="s">
        <v>283</v>
      </c>
      <c r="S288" s="10"/>
      <c r="T288" s="38" t="s">
        <v>283</v>
      </c>
      <c r="U288" s="38"/>
      <c r="V288" s="10" t="s">
        <v>283</v>
      </c>
      <c r="W288" s="10"/>
      <c r="X288" s="10"/>
      <c r="Y288" s="40">
        <v>759.76</v>
      </c>
      <c r="Z288" s="10" t="s">
        <v>283</v>
      </c>
      <c r="AA288" s="10"/>
      <c r="AB288" s="10"/>
    </row>
    <row r="289" spans="1:28" ht="11.25" customHeight="1" x14ac:dyDescent="0.2">
      <c r="H289" s="10" t="s">
        <v>48</v>
      </c>
      <c r="I289" s="10"/>
      <c r="J289" s="10"/>
      <c r="K289" s="10"/>
      <c r="L289" s="10"/>
      <c r="M289" s="10"/>
      <c r="N289" s="10" t="s">
        <v>50</v>
      </c>
      <c r="O289" s="10"/>
      <c r="P289" s="40">
        <v>55.8</v>
      </c>
      <c r="Q289" s="38"/>
      <c r="R289" s="10" t="s">
        <v>283</v>
      </c>
      <c r="S289" s="10"/>
      <c r="T289" s="38" t="s">
        <v>283</v>
      </c>
      <c r="U289" s="38"/>
      <c r="V289" s="10" t="s">
        <v>283</v>
      </c>
      <c r="W289" s="10"/>
      <c r="X289" s="10"/>
      <c r="Y289" s="40">
        <v>738.58</v>
      </c>
      <c r="Z289" s="10" t="s">
        <v>283</v>
      </c>
      <c r="AA289" s="10"/>
      <c r="AB289" s="10"/>
    </row>
    <row r="290" spans="1:28" ht="11.25" customHeight="1" x14ac:dyDescent="0.2">
      <c r="H290" s="33" t="s">
        <v>49</v>
      </c>
      <c r="I290" s="33"/>
      <c r="J290" s="33"/>
      <c r="K290" s="33"/>
      <c r="L290" s="33"/>
      <c r="M290" s="33"/>
      <c r="N290" s="33" t="s">
        <v>51</v>
      </c>
      <c r="O290" s="33"/>
      <c r="P290" s="41">
        <v>128.72999999999999</v>
      </c>
      <c r="Q290" s="34"/>
      <c r="R290" s="10" t="s">
        <v>283</v>
      </c>
      <c r="S290" s="10"/>
      <c r="T290" s="41">
        <v>1</v>
      </c>
      <c r="U290" s="34"/>
      <c r="V290" s="10" t="s">
        <v>283</v>
      </c>
      <c r="W290" s="10"/>
      <c r="X290" s="10"/>
      <c r="Y290" s="10" t="s">
        <v>283</v>
      </c>
      <c r="Z290" s="41">
        <v>5.15</v>
      </c>
      <c r="AA290" s="34"/>
      <c r="AB290" s="34"/>
    </row>
    <row r="291" spans="1:2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3" spans="1:28" ht="11.25" customHeight="1" x14ac:dyDescent="0.2">
      <c r="H293" s="42" t="s">
        <v>52</v>
      </c>
      <c r="I293" s="42"/>
      <c r="J293" s="42"/>
      <c r="K293" s="42"/>
      <c r="L293" s="42"/>
      <c r="M293" s="42"/>
      <c r="N293" s="42" t="s">
        <v>283</v>
      </c>
      <c r="O293" s="42"/>
      <c r="P293" s="13" t="s">
        <v>283</v>
      </c>
      <c r="Q293" s="13"/>
      <c r="R293" s="10" t="s">
        <v>283</v>
      </c>
      <c r="S293" s="10"/>
      <c r="T293" s="10"/>
      <c r="U293" s="10"/>
      <c r="V293" s="10"/>
      <c r="W293" s="10"/>
      <c r="X293" s="10"/>
      <c r="Y293" s="12">
        <v>2834.67</v>
      </c>
      <c r="Z293" s="40">
        <v>70866.75</v>
      </c>
      <c r="AA293" s="38"/>
      <c r="AB293" s="38"/>
    </row>
    <row r="295" spans="1:28" ht="22.35" customHeight="1" x14ac:dyDescent="0.2">
      <c r="A295" s="10" t="s">
        <v>139</v>
      </c>
      <c r="B295" s="10"/>
      <c r="C295" s="10" t="s">
        <v>140</v>
      </c>
      <c r="D295" s="10"/>
      <c r="E295" s="10"/>
      <c r="F295" s="10"/>
      <c r="G295" s="10"/>
      <c r="H295" s="10" t="s">
        <v>141</v>
      </c>
      <c r="I295" s="10"/>
      <c r="J295" s="10"/>
      <c r="K295" s="10"/>
      <c r="L295" s="10"/>
      <c r="M295" s="10"/>
      <c r="N295" s="10" t="s">
        <v>125</v>
      </c>
      <c r="O295" s="10"/>
      <c r="P295" s="37">
        <v>1.2E-2</v>
      </c>
      <c r="Q295" s="38"/>
      <c r="R295" s="10" t="s">
        <v>283</v>
      </c>
      <c r="S295" s="10"/>
      <c r="T295" s="10" t="s">
        <v>283</v>
      </c>
      <c r="U295" s="10"/>
      <c r="V295" s="10" t="s">
        <v>140</v>
      </c>
      <c r="W295" s="10"/>
      <c r="X295" s="10"/>
      <c r="Y295" s="10" t="s">
        <v>283</v>
      </c>
    </row>
    <row r="296" spans="1:28" ht="11.25" customHeight="1" x14ac:dyDescent="0.2">
      <c r="H296" s="10" t="s">
        <v>46</v>
      </c>
      <c r="I296" s="10"/>
      <c r="J296" s="10"/>
      <c r="K296" s="10"/>
      <c r="L296" s="10"/>
      <c r="M296" s="10"/>
      <c r="N296" s="10" t="s">
        <v>283</v>
      </c>
      <c r="O296" s="10"/>
      <c r="P296" s="10"/>
      <c r="Q296" s="10"/>
      <c r="R296" s="40">
        <v>2116.61</v>
      </c>
      <c r="S296" s="38"/>
      <c r="T296" s="40">
        <v>1</v>
      </c>
      <c r="U296" s="38"/>
      <c r="V296" s="40">
        <v>30.76</v>
      </c>
      <c r="W296" s="38"/>
      <c r="X296" s="38"/>
      <c r="Y296" s="40">
        <v>781.28</v>
      </c>
    </row>
    <row r="297" spans="1:28" ht="11.25" customHeight="1" x14ac:dyDescent="0.2">
      <c r="H297" s="10" t="s">
        <v>56</v>
      </c>
      <c r="I297" s="10"/>
      <c r="J297" s="10"/>
      <c r="K297" s="10"/>
      <c r="L297" s="10"/>
      <c r="M297" s="10"/>
      <c r="N297" s="10" t="s">
        <v>283</v>
      </c>
      <c r="O297" s="10"/>
      <c r="P297" s="10"/>
      <c r="Q297" s="10"/>
      <c r="R297" s="40">
        <v>78.400000000000006</v>
      </c>
      <c r="S297" s="38"/>
      <c r="T297" s="40">
        <v>1</v>
      </c>
      <c r="U297" s="38"/>
      <c r="V297" s="40">
        <v>10.49</v>
      </c>
      <c r="W297" s="38"/>
      <c r="X297" s="38"/>
      <c r="Y297" s="40">
        <v>9.8699999999999992</v>
      </c>
    </row>
    <row r="298" spans="1:28" ht="11.25" customHeight="1" x14ac:dyDescent="0.2">
      <c r="H298" s="10" t="s">
        <v>57</v>
      </c>
      <c r="I298" s="10"/>
      <c r="J298" s="10"/>
      <c r="K298" s="10"/>
      <c r="L298" s="10"/>
      <c r="M298" s="10"/>
      <c r="N298" s="10" t="s">
        <v>283</v>
      </c>
      <c r="O298" s="10"/>
      <c r="P298" s="10"/>
      <c r="Q298" s="10"/>
      <c r="R298" s="40">
        <v>15.89</v>
      </c>
      <c r="S298" s="38"/>
      <c r="T298" s="40">
        <v>1</v>
      </c>
      <c r="U298" s="38"/>
      <c r="V298" s="40">
        <v>30.76</v>
      </c>
      <c r="W298" s="38"/>
      <c r="X298" s="38"/>
      <c r="Y298" s="38" t="s">
        <v>306</v>
      </c>
    </row>
    <row r="299" spans="1:28" ht="11.25" customHeight="1" x14ac:dyDescent="0.2">
      <c r="H299" s="10" t="s">
        <v>58</v>
      </c>
      <c r="I299" s="10"/>
      <c r="J299" s="10"/>
      <c r="K299" s="10"/>
      <c r="L299" s="10"/>
      <c r="M299" s="10"/>
      <c r="N299" s="10" t="s">
        <v>283</v>
      </c>
      <c r="O299" s="10"/>
      <c r="P299" s="10"/>
      <c r="Q299" s="10"/>
      <c r="R299" s="40">
        <v>0</v>
      </c>
      <c r="S299" s="38"/>
      <c r="T299" s="40">
        <v>1</v>
      </c>
      <c r="U299" s="38"/>
      <c r="V299" s="40">
        <v>0</v>
      </c>
      <c r="W299" s="38"/>
      <c r="X299" s="38"/>
      <c r="Y299" s="40">
        <v>0</v>
      </c>
    </row>
    <row r="300" spans="1:28" ht="11.25" customHeight="1" x14ac:dyDescent="0.2">
      <c r="H300" s="10" t="s">
        <v>47</v>
      </c>
      <c r="I300" s="10"/>
      <c r="J300" s="10"/>
      <c r="K300" s="10"/>
      <c r="L300" s="10"/>
      <c r="M300" s="10"/>
      <c r="N300" s="10" t="s">
        <v>50</v>
      </c>
      <c r="O300" s="10"/>
      <c r="P300" s="40">
        <v>57.4</v>
      </c>
      <c r="Q300" s="38"/>
      <c r="R300" s="10" t="s">
        <v>283</v>
      </c>
      <c r="S300" s="10"/>
      <c r="T300" s="38" t="s">
        <v>283</v>
      </c>
      <c r="U300" s="38"/>
      <c r="V300" s="10" t="s">
        <v>283</v>
      </c>
      <c r="W300" s="10"/>
      <c r="X300" s="10"/>
      <c r="Y300" s="40">
        <v>451.82</v>
      </c>
      <c r="Z300" s="10" t="s">
        <v>283</v>
      </c>
      <c r="AA300" s="10"/>
      <c r="AB300" s="10"/>
    </row>
    <row r="301" spans="1:28" ht="11.25" customHeight="1" x14ac:dyDescent="0.2">
      <c r="H301" s="10" t="s">
        <v>48</v>
      </c>
      <c r="I301" s="10"/>
      <c r="J301" s="10"/>
      <c r="K301" s="10"/>
      <c r="L301" s="10"/>
      <c r="M301" s="10"/>
      <c r="N301" s="10" t="s">
        <v>50</v>
      </c>
      <c r="O301" s="10"/>
      <c r="P301" s="40">
        <v>55.8</v>
      </c>
      <c r="Q301" s="38"/>
      <c r="R301" s="10" t="s">
        <v>283</v>
      </c>
      <c r="S301" s="10"/>
      <c r="T301" s="38" t="s">
        <v>283</v>
      </c>
      <c r="U301" s="38"/>
      <c r="V301" s="10" t="s">
        <v>283</v>
      </c>
      <c r="W301" s="10"/>
      <c r="X301" s="10"/>
      <c r="Y301" s="40">
        <v>439.23</v>
      </c>
      <c r="Z301" s="10" t="s">
        <v>283</v>
      </c>
      <c r="AA301" s="10"/>
      <c r="AB301" s="10"/>
    </row>
    <row r="302" spans="1:28" ht="11.25" customHeight="1" x14ac:dyDescent="0.2">
      <c r="H302" s="33" t="s">
        <v>49</v>
      </c>
      <c r="I302" s="33"/>
      <c r="J302" s="33"/>
      <c r="K302" s="33"/>
      <c r="L302" s="33"/>
      <c r="M302" s="33"/>
      <c r="N302" s="33" t="s">
        <v>51</v>
      </c>
      <c r="O302" s="33"/>
      <c r="P302" s="41">
        <v>275.60000000000002</v>
      </c>
      <c r="Q302" s="34"/>
      <c r="R302" s="10" t="s">
        <v>283</v>
      </c>
      <c r="S302" s="10"/>
      <c r="T302" s="41">
        <v>1</v>
      </c>
      <c r="U302" s="34"/>
      <c r="V302" s="10" t="s">
        <v>283</v>
      </c>
      <c r="W302" s="10"/>
      <c r="X302" s="10"/>
      <c r="Y302" s="10" t="s">
        <v>283</v>
      </c>
      <c r="Z302" s="41">
        <v>3.31</v>
      </c>
      <c r="AA302" s="34"/>
      <c r="AB302" s="34"/>
    </row>
    <row r="303" spans="1:2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5" spans="1:28" ht="11.25" customHeight="1" x14ac:dyDescent="0.2">
      <c r="H305" s="42" t="s">
        <v>52</v>
      </c>
      <c r="I305" s="42"/>
      <c r="J305" s="42"/>
      <c r="K305" s="42"/>
      <c r="L305" s="42"/>
      <c r="M305" s="42"/>
      <c r="N305" s="42" t="s">
        <v>283</v>
      </c>
      <c r="O305" s="42"/>
      <c r="P305" s="13" t="s">
        <v>283</v>
      </c>
      <c r="Q305" s="13"/>
      <c r="R305" s="10" t="s">
        <v>283</v>
      </c>
      <c r="S305" s="10"/>
      <c r="T305" s="10"/>
      <c r="U305" s="10"/>
      <c r="V305" s="10"/>
      <c r="W305" s="10"/>
      <c r="X305" s="10"/>
      <c r="Y305" s="12">
        <v>1682.2</v>
      </c>
      <c r="Z305" s="40">
        <v>140183.32999999999</v>
      </c>
      <c r="AA305" s="38"/>
      <c r="AB305" s="38"/>
    </row>
    <row r="307" spans="1:28" ht="67.150000000000006" customHeight="1" x14ac:dyDescent="0.2">
      <c r="A307" s="10" t="s">
        <v>142</v>
      </c>
      <c r="B307" s="10"/>
      <c r="C307" s="10" t="s">
        <v>143</v>
      </c>
      <c r="D307" s="10"/>
      <c r="E307" s="10"/>
      <c r="F307" s="10"/>
      <c r="G307" s="10"/>
      <c r="H307" s="10" t="s">
        <v>144</v>
      </c>
      <c r="I307" s="10"/>
      <c r="J307" s="10"/>
      <c r="K307" s="10"/>
      <c r="L307" s="10"/>
      <c r="M307" s="10"/>
      <c r="N307" s="10" t="s">
        <v>62</v>
      </c>
      <c r="O307" s="10"/>
      <c r="P307" s="44">
        <v>2.0160000000000001E-2</v>
      </c>
      <c r="Q307" s="38"/>
      <c r="R307" s="10" t="s">
        <v>283</v>
      </c>
      <c r="S307" s="10"/>
      <c r="T307" s="10" t="s">
        <v>283</v>
      </c>
      <c r="U307" s="10"/>
      <c r="V307" s="10" t="s">
        <v>143</v>
      </c>
      <c r="W307" s="10"/>
      <c r="X307" s="10"/>
      <c r="Y307" s="10" t="s">
        <v>283</v>
      </c>
    </row>
    <row r="308" spans="1:28" ht="11.25" customHeight="1" x14ac:dyDescent="0.2">
      <c r="H308" s="10" t="s">
        <v>46</v>
      </c>
      <c r="I308" s="10"/>
      <c r="J308" s="10"/>
      <c r="K308" s="10"/>
      <c r="L308" s="10"/>
      <c r="M308" s="10"/>
      <c r="N308" s="10" t="s">
        <v>283</v>
      </c>
      <c r="O308" s="10"/>
      <c r="P308" s="10"/>
      <c r="Q308" s="10"/>
      <c r="R308" s="40">
        <v>3004.39</v>
      </c>
      <c r="S308" s="38"/>
      <c r="T308" s="40">
        <v>1</v>
      </c>
      <c r="U308" s="38"/>
      <c r="V308" s="40">
        <v>30.76</v>
      </c>
      <c r="W308" s="38"/>
      <c r="X308" s="38"/>
      <c r="Y308" s="40">
        <v>1863.09</v>
      </c>
    </row>
    <row r="309" spans="1:28" ht="11.25" customHeight="1" x14ac:dyDescent="0.2">
      <c r="H309" s="10" t="s">
        <v>56</v>
      </c>
      <c r="I309" s="10"/>
      <c r="J309" s="10"/>
      <c r="K309" s="10"/>
      <c r="L309" s="10"/>
      <c r="M309" s="10"/>
      <c r="N309" s="10" t="s">
        <v>283</v>
      </c>
      <c r="O309" s="10"/>
      <c r="P309" s="10"/>
      <c r="Q309" s="10"/>
      <c r="R309" s="40">
        <v>2.31</v>
      </c>
      <c r="S309" s="38"/>
      <c r="T309" s="40">
        <v>1</v>
      </c>
      <c r="U309" s="38"/>
      <c r="V309" s="40">
        <v>10.58</v>
      </c>
      <c r="W309" s="38"/>
      <c r="X309" s="38"/>
      <c r="Y309" s="40">
        <v>0.49</v>
      </c>
    </row>
    <row r="310" spans="1:28" ht="11.25" customHeight="1" x14ac:dyDescent="0.2">
      <c r="H310" s="10" t="s">
        <v>57</v>
      </c>
      <c r="I310" s="10"/>
      <c r="J310" s="10"/>
      <c r="K310" s="10"/>
      <c r="L310" s="10"/>
      <c r="M310" s="10"/>
      <c r="N310" s="10" t="s">
        <v>283</v>
      </c>
      <c r="O310" s="10"/>
      <c r="P310" s="10"/>
      <c r="Q310" s="10"/>
      <c r="R310" s="40">
        <v>0</v>
      </c>
      <c r="S310" s="38"/>
      <c r="T310" s="40">
        <v>1</v>
      </c>
      <c r="U310" s="38"/>
      <c r="V310" s="40">
        <v>30.76</v>
      </c>
      <c r="W310" s="38"/>
      <c r="X310" s="38"/>
      <c r="Y310" s="38" t="s">
        <v>59</v>
      </c>
    </row>
    <row r="311" spans="1:28" ht="11.25" customHeight="1" x14ac:dyDescent="0.2">
      <c r="H311" s="10" t="s">
        <v>58</v>
      </c>
      <c r="I311" s="10"/>
      <c r="J311" s="10"/>
      <c r="K311" s="10"/>
      <c r="L311" s="10"/>
      <c r="M311" s="10"/>
      <c r="N311" s="10" t="s">
        <v>283</v>
      </c>
      <c r="O311" s="10"/>
      <c r="P311" s="10"/>
      <c r="Q311" s="10"/>
      <c r="R311" s="40">
        <v>2279.5700000000002</v>
      </c>
      <c r="S311" s="38"/>
      <c r="T311" s="40">
        <v>1</v>
      </c>
      <c r="U311" s="38"/>
      <c r="V311" s="40">
        <v>6.43</v>
      </c>
      <c r="W311" s="38"/>
      <c r="X311" s="38"/>
      <c r="Y311" s="40">
        <v>295.5</v>
      </c>
    </row>
    <row r="312" spans="1:28" ht="11.25" customHeight="1" x14ac:dyDescent="0.2">
      <c r="H312" s="10" t="s">
        <v>47</v>
      </c>
      <c r="I312" s="10"/>
      <c r="J312" s="10"/>
      <c r="K312" s="10"/>
      <c r="L312" s="10"/>
      <c r="M312" s="10"/>
      <c r="N312" s="10" t="s">
        <v>50</v>
      </c>
      <c r="O312" s="10"/>
      <c r="P312" s="40">
        <v>55.3</v>
      </c>
      <c r="Q312" s="38"/>
      <c r="R312" s="10" t="s">
        <v>283</v>
      </c>
      <c r="S312" s="10"/>
      <c r="T312" s="38" t="s">
        <v>283</v>
      </c>
      <c r="U312" s="38"/>
      <c r="V312" s="10" t="s">
        <v>283</v>
      </c>
      <c r="W312" s="10"/>
      <c r="X312" s="10"/>
      <c r="Y312" s="40">
        <v>1030.29</v>
      </c>
      <c r="Z312" s="10" t="s">
        <v>283</v>
      </c>
      <c r="AA312" s="10"/>
      <c r="AB312" s="10"/>
    </row>
    <row r="313" spans="1:28" ht="11.25" customHeight="1" x14ac:dyDescent="0.2">
      <c r="H313" s="10" t="s">
        <v>48</v>
      </c>
      <c r="I313" s="10"/>
      <c r="J313" s="10"/>
      <c r="K313" s="10"/>
      <c r="L313" s="10"/>
      <c r="M313" s="10"/>
      <c r="N313" s="10" t="s">
        <v>50</v>
      </c>
      <c r="O313" s="10"/>
      <c r="P313" s="40">
        <v>45</v>
      </c>
      <c r="Q313" s="38"/>
      <c r="R313" s="10" t="s">
        <v>283</v>
      </c>
      <c r="S313" s="10"/>
      <c r="T313" s="38" t="s">
        <v>283</v>
      </c>
      <c r="U313" s="38"/>
      <c r="V313" s="10" t="s">
        <v>283</v>
      </c>
      <c r="W313" s="10"/>
      <c r="X313" s="10"/>
      <c r="Y313" s="40">
        <v>838.39</v>
      </c>
      <c r="Z313" s="10" t="s">
        <v>283</v>
      </c>
      <c r="AA313" s="10"/>
      <c r="AB313" s="10"/>
    </row>
    <row r="314" spans="1:28" ht="11.25" customHeight="1" x14ac:dyDescent="0.2">
      <c r="H314" s="33" t="s">
        <v>49</v>
      </c>
      <c r="I314" s="33"/>
      <c r="J314" s="33"/>
      <c r="K314" s="33"/>
      <c r="L314" s="33"/>
      <c r="M314" s="33"/>
      <c r="N314" s="33" t="s">
        <v>51</v>
      </c>
      <c r="O314" s="33"/>
      <c r="P314" s="41">
        <v>323.39999999999998</v>
      </c>
      <c r="Q314" s="34"/>
      <c r="R314" s="10" t="s">
        <v>283</v>
      </c>
      <c r="S314" s="10"/>
      <c r="T314" s="41">
        <v>1</v>
      </c>
      <c r="U314" s="34"/>
      <c r="V314" s="10" t="s">
        <v>283</v>
      </c>
      <c r="W314" s="10"/>
      <c r="X314" s="10"/>
      <c r="Y314" s="10" t="s">
        <v>283</v>
      </c>
      <c r="Z314" s="41">
        <v>6.52</v>
      </c>
      <c r="AA314" s="34"/>
      <c r="AB314" s="34"/>
    </row>
    <row r="315" spans="1:2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7" spans="1:28" ht="11.25" customHeight="1" x14ac:dyDescent="0.2">
      <c r="H317" s="42" t="s">
        <v>52</v>
      </c>
      <c r="I317" s="42"/>
      <c r="J317" s="42"/>
      <c r="K317" s="42"/>
      <c r="L317" s="42"/>
      <c r="M317" s="42"/>
      <c r="N317" s="42" t="s">
        <v>283</v>
      </c>
      <c r="O317" s="42"/>
      <c r="P317" s="13" t="s">
        <v>283</v>
      </c>
      <c r="Q317" s="13"/>
      <c r="R317" s="10" t="s">
        <v>283</v>
      </c>
      <c r="S317" s="10"/>
      <c r="T317" s="10"/>
      <c r="U317" s="10"/>
      <c r="V317" s="10"/>
      <c r="W317" s="10"/>
      <c r="X317" s="10"/>
      <c r="Y317" s="12">
        <v>4027.76</v>
      </c>
      <c r="Z317" s="40">
        <v>199789.68</v>
      </c>
      <c r="AA317" s="38"/>
      <c r="AB317" s="38"/>
    </row>
    <row r="319" spans="1:28" ht="56.1" customHeight="1" x14ac:dyDescent="0.2">
      <c r="A319" s="10" t="s">
        <v>145</v>
      </c>
      <c r="B319" s="10"/>
      <c r="C319" s="10" t="s">
        <v>146</v>
      </c>
      <c r="D319" s="10"/>
      <c r="E319" s="10"/>
      <c r="F319" s="10"/>
      <c r="G319" s="10"/>
      <c r="H319" s="10" t="s">
        <v>147</v>
      </c>
      <c r="I319" s="10"/>
      <c r="J319" s="10"/>
      <c r="K319" s="10"/>
      <c r="L319" s="10"/>
      <c r="M319" s="10"/>
      <c r="N319" s="10" t="s">
        <v>76</v>
      </c>
      <c r="O319" s="10"/>
      <c r="P319" s="43">
        <v>5.04E-2</v>
      </c>
      <c r="Q319" s="38"/>
      <c r="R319" s="10" t="s">
        <v>283</v>
      </c>
      <c r="S319" s="10"/>
      <c r="T319" s="10" t="s">
        <v>283</v>
      </c>
      <c r="U319" s="10"/>
      <c r="V319" s="10" t="s">
        <v>146</v>
      </c>
      <c r="W319" s="10"/>
      <c r="X319" s="10"/>
      <c r="Y319" s="10" t="s">
        <v>283</v>
      </c>
    </row>
    <row r="320" spans="1:28" ht="11.25" customHeight="1" x14ac:dyDescent="0.2">
      <c r="H320" s="10" t="s">
        <v>46</v>
      </c>
      <c r="I320" s="10"/>
      <c r="J320" s="10"/>
      <c r="K320" s="10"/>
      <c r="L320" s="10"/>
      <c r="M320" s="10"/>
      <c r="N320" s="10" t="s">
        <v>283</v>
      </c>
      <c r="O320" s="10"/>
      <c r="P320" s="10"/>
      <c r="Q320" s="10"/>
      <c r="R320" s="40">
        <v>126.53</v>
      </c>
      <c r="S320" s="38"/>
      <c r="T320" s="40">
        <v>1</v>
      </c>
      <c r="U320" s="38"/>
      <c r="V320" s="40">
        <v>30.76</v>
      </c>
      <c r="W320" s="38"/>
      <c r="X320" s="38"/>
      <c r="Y320" s="40">
        <v>196.16</v>
      </c>
    </row>
    <row r="321" spans="1:28" ht="11.25" customHeight="1" x14ac:dyDescent="0.2">
      <c r="H321" s="10" t="s">
        <v>56</v>
      </c>
      <c r="I321" s="10"/>
      <c r="J321" s="10"/>
      <c r="K321" s="10"/>
      <c r="L321" s="10"/>
      <c r="M321" s="10"/>
      <c r="N321" s="10" t="s">
        <v>283</v>
      </c>
      <c r="O321" s="10"/>
      <c r="P321" s="10"/>
      <c r="Q321" s="10"/>
      <c r="R321" s="40">
        <v>10.94</v>
      </c>
      <c r="S321" s="38"/>
      <c r="T321" s="40">
        <v>1</v>
      </c>
      <c r="U321" s="38"/>
      <c r="V321" s="40">
        <v>10.27</v>
      </c>
      <c r="W321" s="38"/>
      <c r="X321" s="38"/>
      <c r="Y321" s="40">
        <v>5.66</v>
      </c>
    </row>
    <row r="322" spans="1:28" ht="11.25" customHeight="1" x14ac:dyDescent="0.2">
      <c r="H322" s="10" t="s">
        <v>57</v>
      </c>
      <c r="I322" s="10"/>
      <c r="J322" s="10"/>
      <c r="K322" s="10"/>
      <c r="L322" s="10"/>
      <c r="M322" s="10"/>
      <c r="N322" s="10" t="s">
        <v>283</v>
      </c>
      <c r="O322" s="10"/>
      <c r="P322" s="10"/>
      <c r="Q322" s="10"/>
      <c r="R322" s="40">
        <v>0</v>
      </c>
      <c r="S322" s="38"/>
      <c r="T322" s="40">
        <v>1</v>
      </c>
      <c r="U322" s="38"/>
      <c r="V322" s="40">
        <v>30.76</v>
      </c>
      <c r="W322" s="38"/>
      <c r="X322" s="38"/>
      <c r="Y322" s="38" t="s">
        <v>59</v>
      </c>
    </row>
    <row r="323" spans="1:28" ht="11.25" customHeight="1" x14ac:dyDescent="0.2">
      <c r="H323" s="10" t="s">
        <v>58</v>
      </c>
      <c r="I323" s="10"/>
      <c r="J323" s="10"/>
      <c r="K323" s="10"/>
      <c r="L323" s="10"/>
      <c r="M323" s="10"/>
      <c r="N323" s="10" t="s">
        <v>283</v>
      </c>
      <c r="O323" s="10"/>
      <c r="P323" s="10"/>
      <c r="Q323" s="10"/>
      <c r="R323" s="40">
        <v>2830.49</v>
      </c>
      <c r="S323" s="38"/>
      <c r="T323" s="40">
        <v>1</v>
      </c>
      <c r="U323" s="38"/>
      <c r="V323" s="40">
        <v>3.86</v>
      </c>
      <c r="W323" s="38"/>
      <c r="X323" s="38"/>
      <c r="Y323" s="40">
        <v>550.65</v>
      </c>
    </row>
    <row r="324" spans="1:28" ht="11.25" customHeight="1" x14ac:dyDescent="0.2">
      <c r="H324" s="10" t="s">
        <v>47</v>
      </c>
      <c r="I324" s="10"/>
      <c r="J324" s="10"/>
      <c r="K324" s="10"/>
      <c r="L324" s="10"/>
      <c r="M324" s="10"/>
      <c r="N324" s="10" t="s">
        <v>50</v>
      </c>
      <c r="O324" s="10"/>
      <c r="P324" s="40">
        <v>66.150000000000006</v>
      </c>
      <c r="Q324" s="38"/>
      <c r="R324" s="10" t="s">
        <v>283</v>
      </c>
      <c r="S324" s="10"/>
      <c r="T324" s="38" t="s">
        <v>283</v>
      </c>
      <c r="U324" s="38"/>
      <c r="V324" s="10" t="s">
        <v>283</v>
      </c>
      <c r="W324" s="10"/>
      <c r="X324" s="10"/>
      <c r="Y324" s="40">
        <v>129.76</v>
      </c>
      <c r="Z324" s="10" t="s">
        <v>283</v>
      </c>
      <c r="AA324" s="10"/>
      <c r="AB324" s="10"/>
    </row>
    <row r="325" spans="1:28" ht="11.25" customHeight="1" x14ac:dyDescent="0.2">
      <c r="H325" s="10" t="s">
        <v>48</v>
      </c>
      <c r="I325" s="10"/>
      <c r="J325" s="10"/>
      <c r="K325" s="10"/>
      <c r="L325" s="10"/>
      <c r="M325" s="10"/>
      <c r="N325" s="10" t="s">
        <v>50</v>
      </c>
      <c r="O325" s="10"/>
      <c r="P325" s="40">
        <v>42.08</v>
      </c>
      <c r="Q325" s="38"/>
      <c r="R325" s="10" t="s">
        <v>283</v>
      </c>
      <c r="S325" s="10"/>
      <c r="T325" s="38" t="s">
        <v>283</v>
      </c>
      <c r="U325" s="38"/>
      <c r="V325" s="10" t="s">
        <v>283</v>
      </c>
      <c r="W325" s="10"/>
      <c r="X325" s="10"/>
      <c r="Y325" s="40">
        <v>82.54</v>
      </c>
      <c r="Z325" s="10" t="s">
        <v>283</v>
      </c>
      <c r="AA325" s="10"/>
      <c r="AB325" s="10"/>
    </row>
    <row r="326" spans="1:28" ht="11.25" customHeight="1" x14ac:dyDescent="0.2">
      <c r="H326" s="33" t="s">
        <v>49</v>
      </c>
      <c r="I326" s="33"/>
      <c r="J326" s="33"/>
      <c r="K326" s="33"/>
      <c r="L326" s="33"/>
      <c r="M326" s="33"/>
      <c r="N326" s="33" t="s">
        <v>51</v>
      </c>
      <c r="O326" s="33"/>
      <c r="P326" s="41">
        <v>13.95</v>
      </c>
      <c r="Q326" s="34"/>
      <c r="R326" s="10" t="s">
        <v>283</v>
      </c>
      <c r="S326" s="10"/>
      <c r="T326" s="41">
        <v>1</v>
      </c>
      <c r="U326" s="34"/>
      <c r="V326" s="10" t="s">
        <v>283</v>
      </c>
      <c r="W326" s="10"/>
      <c r="X326" s="10"/>
      <c r="Y326" s="10" t="s">
        <v>283</v>
      </c>
      <c r="Z326" s="41">
        <v>0.7</v>
      </c>
      <c r="AA326" s="34"/>
      <c r="AB326" s="34"/>
    </row>
    <row r="327" spans="1:2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9" spans="1:28" ht="11.25" customHeight="1" x14ac:dyDescent="0.2">
      <c r="H329" s="42" t="s">
        <v>52</v>
      </c>
      <c r="I329" s="42"/>
      <c r="J329" s="42"/>
      <c r="K329" s="42"/>
      <c r="L329" s="42"/>
      <c r="M329" s="42"/>
      <c r="N329" s="42" t="s">
        <v>283</v>
      </c>
      <c r="O329" s="42"/>
      <c r="P329" s="13" t="s">
        <v>283</v>
      </c>
      <c r="Q329" s="13"/>
      <c r="R329" s="10" t="s">
        <v>283</v>
      </c>
      <c r="S329" s="10"/>
      <c r="T329" s="10"/>
      <c r="U329" s="10"/>
      <c r="V329" s="10"/>
      <c r="W329" s="10"/>
      <c r="X329" s="10"/>
      <c r="Y329" s="12">
        <v>964.77</v>
      </c>
      <c r="Z329" s="40">
        <v>19142.259999999998</v>
      </c>
      <c r="AA329" s="38"/>
      <c r="AB329" s="38"/>
    </row>
    <row r="331" spans="1:28" ht="67.150000000000006" customHeight="1" x14ac:dyDescent="0.2">
      <c r="A331" s="10" t="s">
        <v>148</v>
      </c>
      <c r="B331" s="10"/>
      <c r="C331" s="10" t="s">
        <v>149</v>
      </c>
      <c r="D331" s="10"/>
      <c r="E331" s="10"/>
      <c r="F331" s="10"/>
      <c r="G331" s="10"/>
      <c r="H331" s="10" t="s">
        <v>150</v>
      </c>
      <c r="I331" s="10"/>
      <c r="J331" s="10"/>
      <c r="K331" s="10"/>
      <c r="L331" s="10"/>
      <c r="M331" s="10"/>
      <c r="N331" s="10" t="s">
        <v>62</v>
      </c>
      <c r="O331" s="10"/>
      <c r="P331" s="37">
        <v>2.1000000000000001E-2</v>
      </c>
      <c r="Q331" s="38"/>
      <c r="R331" s="10" t="s">
        <v>283</v>
      </c>
      <c r="S331" s="10"/>
      <c r="T331" s="10" t="s">
        <v>283</v>
      </c>
      <c r="U331" s="10"/>
      <c r="V331" s="10" t="s">
        <v>149</v>
      </c>
      <c r="W331" s="10"/>
      <c r="X331" s="10"/>
      <c r="Y331" s="10" t="s">
        <v>283</v>
      </c>
    </row>
    <row r="332" spans="1:28" ht="11.25" customHeight="1" x14ac:dyDescent="0.2">
      <c r="H332" s="10" t="s">
        <v>46</v>
      </c>
      <c r="I332" s="10"/>
      <c r="J332" s="10"/>
      <c r="K332" s="10"/>
      <c r="L332" s="10"/>
      <c r="M332" s="10"/>
      <c r="N332" s="10" t="s">
        <v>283</v>
      </c>
      <c r="O332" s="10"/>
      <c r="P332" s="10"/>
      <c r="Q332" s="10"/>
      <c r="R332" s="40">
        <v>3436.05</v>
      </c>
      <c r="S332" s="38"/>
      <c r="T332" s="40">
        <v>1</v>
      </c>
      <c r="U332" s="38"/>
      <c r="V332" s="40">
        <v>30.76</v>
      </c>
      <c r="W332" s="38"/>
      <c r="X332" s="38"/>
      <c r="Y332" s="40">
        <v>2219.5500000000002</v>
      </c>
    </row>
    <row r="333" spans="1:28" ht="11.25" customHeight="1" x14ac:dyDescent="0.2">
      <c r="H333" s="10" t="s">
        <v>56</v>
      </c>
      <c r="I333" s="10"/>
      <c r="J333" s="10"/>
      <c r="K333" s="10"/>
      <c r="L333" s="10"/>
      <c r="M333" s="10"/>
      <c r="N333" s="10" t="s">
        <v>283</v>
      </c>
      <c r="O333" s="10"/>
      <c r="P333" s="10"/>
      <c r="Q333" s="10"/>
      <c r="R333" s="40">
        <v>36.26</v>
      </c>
      <c r="S333" s="38"/>
      <c r="T333" s="40">
        <v>1</v>
      </c>
      <c r="U333" s="38"/>
      <c r="V333" s="40">
        <v>13.83</v>
      </c>
      <c r="W333" s="38"/>
      <c r="X333" s="38"/>
      <c r="Y333" s="40">
        <v>10.53</v>
      </c>
    </row>
    <row r="334" spans="1:28" ht="11.25" customHeight="1" x14ac:dyDescent="0.2">
      <c r="H334" s="10" t="s">
        <v>57</v>
      </c>
      <c r="I334" s="10"/>
      <c r="J334" s="10"/>
      <c r="K334" s="10"/>
      <c r="L334" s="10"/>
      <c r="M334" s="10"/>
      <c r="N334" s="10" t="s">
        <v>283</v>
      </c>
      <c r="O334" s="10"/>
      <c r="P334" s="10"/>
      <c r="Q334" s="10"/>
      <c r="R334" s="40">
        <v>15.66</v>
      </c>
      <c r="S334" s="38"/>
      <c r="T334" s="40">
        <v>1</v>
      </c>
      <c r="U334" s="38"/>
      <c r="V334" s="40">
        <v>30.76</v>
      </c>
      <c r="W334" s="38"/>
      <c r="X334" s="38"/>
      <c r="Y334" s="38" t="s">
        <v>307</v>
      </c>
    </row>
    <row r="335" spans="1:28" ht="11.25" customHeight="1" x14ac:dyDescent="0.2">
      <c r="H335" s="10" t="s">
        <v>58</v>
      </c>
      <c r="I335" s="10"/>
      <c r="J335" s="10"/>
      <c r="K335" s="10"/>
      <c r="L335" s="10"/>
      <c r="M335" s="10"/>
      <c r="N335" s="10" t="s">
        <v>283</v>
      </c>
      <c r="O335" s="10"/>
      <c r="P335" s="10"/>
      <c r="Q335" s="10"/>
      <c r="R335" s="40">
        <v>2279.5700000000002</v>
      </c>
      <c r="S335" s="38"/>
      <c r="T335" s="40">
        <v>1</v>
      </c>
      <c r="U335" s="38"/>
      <c r="V335" s="40">
        <v>6.43</v>
      </c>
      <c r="W335" s="38"/>
      <c r="X335" s="38"/>
      <c r="Y335" s="40">
        <v>307.81</v>
      </c>
    </row>
    <row r="336" spans="1:28" ht="11.25" customHeight="1" x14ac:dyDescent="0.2">
      <c r="H336" s="10" t="s">
        <v>47</v>
      </c>
      <c r="I336" s="10"/>
      <c r="J336" s="10"/>
      <c r="K336" s="10"/>
      <c r="L336" s="10"/>
      <c r="M336" s="10"/>
      <c r="N336" s="10" t="s">
        <v>50</v>
      </c>
      <c r="O336" s="10"/>
      <c r="P336" s="40">
        <v>55.3</v>
      </c>
      <c r="Q336" s="38"/>
      <c r="R336" s="10" t="s">
        <v>283</v>
      </c>
      <c r="S336" s="10"/>
      <c r="T336" s="38" t="s">
        <v>283</v>
      </c>
      <c r="U336" s="38"/>
      <c r="V336" s="10" t="s">
        <v>283</v>
      </c>
      <c r="W336" s="10"/>
      <c r="X336" s="10"/>
      <c r="Y336" s="40">
        <v>1233.01</v>
      </c>
      <c r="Z336" s="10" t="s">
        <v>283</v>
      </c>
      <c r="AA336" s="10"/>
      <c r="AB336" s="10"/>
    </row>
    <row r="337" spans="1:28" ht="11.25" customHeight="1" x14ac:dyDescent="0.2">
      <c r="H337" s="10" t="s">
        <v>48</v>
      </c>
      <c r="I337" s="10"/>
      <c r="J337" s="10"/>
      <c r="K337" s="10"/>
      <c r="L337" s="10"/>
      <c r="M337" s="10"/>
      <c r="N337" s="10" t="s">
        <v>50</v>
      </c>
      <c r="O337" s="10"/>
      <c r="P337" s="40">
        <v>45</v>
      </c>
      <c r="Q337" s="38"/>
      <c r="R337" s="10" t="s">
        <v>283</v>
      </c>
      <c r="S337" s="10"/>
      <c r="T337" s="38" t="s">
        <v>283</v>
      </c>
      <c r="U337" s="38"/>
      <c r="V337" s="10" t="s">
        <v>283</v>
      </c>
      <c r="W337" s="10"/>
      <c r="X337" s="10"/>
      <c r="Y337" s="40">
        <v>1003.35</v>
      </c>
      <c r="Z337" s="10" t="s">
        <v>283</v>
      </c>
      <c r="AA337" s="10"/>
      <c r="AB337" s="10"/>
    </row>
    <row r="338" spans="1:28" ht="11.25" customHeight="1" x14ac:dyDescent="0.2">
      <c r="H338" s="33" t="s">
        <v>49</v>
      </c>
      <c r="I338" s="33"/>
      <c r="J338" s="33"/>
      <c r="K338" s="33"/>
      <c r="L338" s="33"/>
      <c r="M338" s="33"/>
      <c r="N338" s="33" t="s">
        <v>51</v>
      </c>
      <c r="O338" s="33"/>
      <c r="P338" s="41">
        <v>383.06</v>
      </c>
      <c r="Q338" s="34"/>
      <c r="R338" s="10" t="s">
        <v>283</v>
      </c>
      <c r="S338" s="10"/>
      <c r="T338" s="41">
        <v>1</v>
      </c>
      <c r="U338" s="34"/>
      <c r="V338" s="10" t="s">
        <v>283</v>
      </c>
      <c r="W338" s="10"/>
      <c r="X338" s="10"/>
      <c r="Y338" s="10" t="s">
        <v>283</v>
      </c>
      <c r="Z338" s="41">
        <v>8.0399999999999991</v>
      </c>
      <c r="AA338" s="34"/>
      <c r="AB338" s="34"/>
    </row>
    <row r="339" spans="1:2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1" spans="1:28" ht="11.25" customHeight="1" x14ac:dyDescent="0.2">
      <c r="H341" s="42" t="s">
        <v>52</v>
      </c>
      <c r="I341" s="42"/>
      <c r="J341" s="42"/>
      <c r="K341" s="42"/>
      <c r="L341" s="42"/>
      <c r="M341" s="42"/>
      <c r="N341" s="42" t="s">
        <v>283</v>
      </c>
      <c r="O341" s="42"/>
      <c r="P341" s="13" t="s">
        <v>283</v>
      </c>
      <c r="Q341" s="13"/>
      <c r="R341" s="10" t="s">
        <v>283</v>
      </c>
      <c r="S341" s="10"/>
      <c r="T341" s="10"/>
      <c r="U341" s="10"/>
      <c r="V341" s="10"/>
      <c r="W341" s="10"/>
      <c r="X341" s="10"/>
      <c r="Y341" s="12">
        <v>4774.25</v>
      </c>
      <c r="Z341" s="40">
        <v>227345.24</v>
      </c>
      <c r="AA341" s="38"/>
      <c r="AB341" s="38"/>
    </row>
    <row r="343" spans="1:28" ht="78.400000000000006" customHeight="1" x14ac:dyDescent="0.2">
      <c r="A343" s="10" t="s">
        <v>151</v>
      </c>
      <c r="B343" s="10"/>
      <c r="C343" s="10" t="s">
        <v>152</v>
      </c>
      <c r="D343" s="10"/>
      <c r="E343" s="10"/>
      <c r="F343" s="10"/>
      <c r="G343" s="10"/>
      <c r="H343" s="10" t="s">
        <v>153</v>
      </c>
      <c r="I343" s="10"/>
      <c r="J343" s="10"/>
      <c r="K343" s="10"/>
      <c r="L343" s="10"/>
      <c r="M343" s="10"/>
      <c r="N343" s="10" t="s">
        <v>154</v>
      </c>
      <c r="O343" s="10"/>
      <c r="P343" s="43">
        <v>5.04E-2</v>
      </c>
      <c r="Q343" s="38"/>
      <c r="R343" s="10" t="s">
        <v>283</v>
      </c>
      <c r="S343" s="10"/>
      <c r="T343" s="10" t="s">
        <v>283</v>
      </c>
      <c r="U343" s="10"/>
      <c r="V343" s="10" t="s">
        <v>152</v>
      </c>
      <c r="W343" s="10"/>
      <c r="X343" s="10"/>
      <c r="Y343" s="10" t="s">
        <v>283</v>
      </c>
    </row>
    <row r="344" spans="1:28" ht="11.25" customHeight="1" x14ac:dyDescent="0.2">
      <c r="H344" s="10" t="s">
        <v>46</v>
      </c>
      <c r="I344" s="10"/>
      <c r="J344" s="10"/>
      <c r="K344" s="10"/>
      <c r="L344" s="10"/>
      <c r="M344" s="10"/>
      <c r="N344" s="10" t="s">
        <v>283</v>
      </c>
      <c r="O344" s="10"/>
      <c r="P344" s="10"/>
      <c r="Q344" s="10"/>
      <c r="R344" s="40">
        <v>1528.19</v>
      </c>
      <c r="S344" s="38"/>
      <c r="T344" s="40">
        <v>1</v>
      </c>
      <c r="U344" s="38"/>
      <c r="V344" s="40">
        <v>30.76</v>
      </c>
      <c r="W344" s="38"/>
      <c r="X344" s="38"/>
      <c r="Y344" s="40">
        <v>2369.16</v>
      </c>
    </row>
    <row r="345" spans="1:28" ht="11.25" customHeight="1" x14ac:dyDescent="0.2">
      <c r="H345" s="10" t="s">
        <v>56</v>
      </c>
      <c r="I345" s="10"/>
      <c r="J345" s="10"/>
      <c r="K345" s="10"/>
      <c r="L345" s="10"/>
      <c r="M345" s="10"/>
      <c r="N345" s="10" t="s">
        <v>283</v>
      </c>
      <c r="O345" s="10"/>
      <c r="P345" s="10"/>
      <c r="Q345" s="10"/>
      <c r="R345" s="40">
        <v>46.33</v>
      </c>
      <c r="S345" s="38"/>
      <c r="T345" s="40">
        <v>1</v>
      </c>
      <c r="U345" s="38"/>
      <c r="V345" s="40">
        <v>10.45</v>
      </c>
      <c r="W345" s="38"/>
      <c r="X345" s="38"/>
      <c r="Y345" s="40">
        <v>24.4</v>
      </c>
    </row>
    <row r="346" spans="1:28" ht="11.25" customHeight="1" x14ac:dyDescent="0.2">
      <c r="H346" s="10" t="s">
        <v>57</v>
      </c>
      <c r="I346" s="10"/>
      <c r="J346" s="10"/>
      <c r="K346" s="10"/>
      <c r="L346" s="10"/>
      <c r="M346" s="10"/>
      <c r="N346" s="10" t="s">
        <v>283</v>
      </c>
      <c r="O346" s="10"/>
      <c r="P346" s="10"/>
      <c r="Q346" s="10"/>
      <c r="R346" s="40">
        <v>1.08</v>
      </c>
      <c r="S346" s="38"/>
      <c r="T346" s="40">
        <v>1</v>
      </c>
      <c r="U346" s="38"/>
      <c r="V346" s="40">
        <v>30.76</v>
      </c>
      <c r="W346" s="38"/>
      <c r="X346" s="38"/>
      <c r="Y346" s="38" t="s">
        <v>308</v>
      </c>
    </row>
    <row r="347" spans="1:28" ht="11.25" customHeight="1" x14ac:dyDescent="0.2">
      <c r="H347" s="10" t="s">
        <v>58</v>
      </c>
      <c r="I347" s="10"/>
      <c r="J347" s="10"/>
      <c r="K347" s="10"/>
      <c r="L347" s="10"/>
      <c r="M347" s="10"/>
      <c r="N347" s="10" t="s">
        <v>283</v>
      </c>
      <c r="O347" s="10"/>
      <c r="P347" s="10"/>
      <c r="Q347" s="10"/>
      <c r="R347" s="40">
        <v>478.86</v>
      </c>
      <c r="S347" s="38"/>
      <c r="T347" s="40">
        <v>1</v>
      </c>
      <c r="U347" s="38"/>
      <c r="V347" s="40">
        <v>3.18</v>
      </c>
      <c r="W347" s="38"/>
      <c r="X347" s="38"/>
      <c r="Y347" s="40">
        <v>76.75</v>
      </c>
    </row>
    <row r="348" spans="1:28" ht="56.1" customHeight="1" x14ac:dyDescent="0.2">
      <c r="C348" s="10" t="s">
        <v>155</v>
      </c>
      <c r="D348" s="10"/>
      <c r="E348" s="10"/>
      <c r="F348" s="10"/>
      <c r="G348" s="10"/>
      <c r="H348" s="10" t="s">
        <v>156</v>
      </c>
      <c r="I348" s="10"/>
      <c r="J348" s="10"/>
      <c r="K348" s="10"/>
      <c r="L348" s="10"/>
      <c r="M348" s="10"/>
      <c r="N348" s="10" t="s">
        <v>128</v>
      </c>
      <c r="O348" s="10"/>
      <c r="P348" s="37">
        <v>5.2919999999999998</v>
      </c>
      <c r="Q348" s="38"/>
      <c r="R348" s="40">
        <v>163.81</v>
      </c>
      <c r="S348" s="38"/>
      <c r="T348" s="40">
        <v>1</v>
      </c>
      <c r="U348" s="38"/>
      <c r="V348" s="38" t="s">
        <v>283</v>
      </c>
      <c r="W348" s="38"/>
      <c r="X348" s="38"/>
      <c r="Y348" s="40">
        <v>866.88</v>
      </c>
    </row>
    <row r="349" spans="1:28" ht="22.35" customHeight="1" x14ac:dyDescent="0.2">
      <c r="C349" s="10" t="s">
        <v>157</v>
      </c>
      <c r="D349" s="10"/>
      <c r="E349" s="10"/>
      <c r="F349" s="10"/>
      <c r="G349" s="10"/>
      <c r="H349" s="10" t="s">
        <v>158</v>
      </c>
      <c r="I349" s="10"/>
      <c r="J349" s="10"/>
      <c r="K349" s="10"/>
      <c r="L349" s="10"/>
      <c r="M349" s="10"/>
      <c r="N349" s="10" t="s">
        <v>100</v>
      </c>
      <c r="O349" s="10"/>
      <c r="P349" s="45">
        <v>1.008E-3</v>
      </c>
      <c r="Q349" s="38"/>
      <c r="R349" s="40">
        <v>38849.29</v>
      </c>
      <c r="S349" s="38"/>
      <c r="T349" s="40">
        <v>1</v>
      </c>
      <c r="U349" s="38"/>
      <c r="V349" s="38" t="s">
        <v>283</v>
      </c>
      <c r="W349" s="38"/>
      <c r="X349" s="38"/>
      <c r="Y349" s="40">
        <v>39.159999999999997</v>
      </c>
    </row>
    <row r="350" spans="1:28" ht="11.25" customHeight="1" x14ac:dyDescent="0.2">
      <c r="H350" s="10" t="s">
        <v>47</v>
      </c>
      <c r="I350" s="10"/>
      <c r="J350" s="10"/>
      <c r="K350" s="10"/>
      <c r="L350" s="10"/>
      <c r="M350" s="10"/>
      <c r="N350" s="10" t="s">
        <v>50</v>
      </c>
      <c r="O350" s="10"/>
      <c r="P350" s="40">
        <v>66.150000000000006</v>
      </c>
      <c r="Q350" s="38"/>
      <c r="R350" s="10" t="s">
        <v>283</v>
      </c>
      <c r="S350" s="10"/>
      <c r="T350" s="38" t="s">
        <v>283</v>
      </c>
      <c r="U350" s="38"/>
      <c r="V350" s="10" t="s">
        <v>283</v>
      </c>
      <c r="W350" s="10"/>
      <c r="X350" s="10"/>
      <c r="Y350" s="40">
        <v>1568.3</v>
      </c>
      <c r="Z350" s="10" t="s">
        <v>283</v>
      </c>
      <c r="AA350" s="10"/>
      <c r="AB350" s="10"/>
    </row>
    <row r="351" spans="1:28" ht="11.25" customHeight="1" x14ac:dyDescent="0.2">
      <c r="H351" s="10" t="s">
        <v>48</v>
      </c>
      <c r="I351" s="10"/>
      <c r="J351" s="10"/>
      <c r="K351" s="10"/>
      <c r="L351" s="10"/>
      <c r="M351" s="10"/>
      <c r="N351" s="10" t="s">
        <v>50</v>
      </c>
      <c r="O351" s="10"/>
      <c r="P351" s="40">
        <v>42.08</v>
      </c>
      <c r="Q351" s="38"/>
      <c r="R351" s="10" t="s">
        <v>283</v>
      </c>
      <c r="S351" s="10"/>
      <c r="T351" s="38" t="s">
        <v>283</v>
      </c>
      <c r="U351" s="38"/>
      <c r="V351" s="10" t="s">
        <v>283</v>
      </c>
      <c r="W351" s="10"/>
      <c r="X351" s="10"/>
      <c r="Y351" s="40">
        <v>997.65</v>
      </c>
      <c r="Z351" s="10" t="s">
        <v>283</v>
      </c>
      <c r="AA351" s="10"/>
      <c r="AB351" s="10"/>
    </row>
    <row r="352" spans="1:28" ht="11.25" customHeight="1" x14ac:dyDescent="0.2">
      <c r="H352" s="33" t="s">
        <v>49</v>
      </c>
      <c r="I352" s="33"/>
      <c r="J352" s="33"/>
      <c r="K352" s="33"/>
      <c r="L352" s="33"/>
      <c r="M352" s="33"/>
      <c r="N352" s="33" t="s">
        <v>51</v>
      </c>
      <c r="O352" s="33"/>
      <c r="P352" s="41">
        <v>166.47</v>
      </c>
      <c r="Q352" s="34"/>
      <c r="R352" s="10" t="s">
        <v>283</v>
      </c>
      <c r="S352" s="10"/>
      <c r="T352" s="41">
        <v>1</v>
      </c>
      <c r="U352" s="34"/>
      <c r="V352" s="10" t="s">
        <v>283</v>
      </c>
      <c r="W352" s="10"/>
      <c r="X352" s="10"/>
      <c r="Y352" s="10" t="s">
        <v>283</v>
      </c>
      <c r="Z352" s="41">
        <v>8.39</v>
      </c>
      <c r="AA352" s="34"/>
      <c r="AB352" s="34"/>
    </row>
    <row r="353" spans="1:2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5" spans="1:28" ht="11.25" customHeight="1" x14ac:dyDescent="0.2">
      <c r="H355" s="42" t="s">
        <v>52</v>
      </c>
      <c r="I355" s="42"/>
      <c r="J355" s="42"/>
      <c r="K355" s="42"/>
      <c r="L355" s="42"/>
      <c r="M355" s="42"/>
      <c r="N355" s="42" t="s">
        <v>283</v>
      </c>
      <c r="O355" s="42"/>
      <c r="P355" s="13" t="s">
        <v>283</v>
      </c>
      <c r="Q355" s="13"/>
      <c r="R355" s="10" t="s">
        <v>283</v>
      </c>
      <c r="S355" s="10"/>
      <c r="T355" s="10"/>
      <c r="U355" s="10"/>
      <c r="V355" s="10"/>
      <c r="W355" s="10"/>
      <c r="X355" s="10"/>
      <c r="Y355" s="12">
        <v>5942.3</v>
      </c>
      <c r="Z355" s="40">
        <v>117902.78</v>
      </c>
      <c r="AA355" s="38"/>
      <c r="AB355" s="38"/>
    </row>
    <row r="357" spans="1:28" ht="111.95" customHeight="1" x14ac:dyDescent="0.2">
      <c r="A357" s="10" t="s">
        <v>159</v>
      </c>
      <c r="B357" s="10"/>
      <c r="C357" s="10" t="s">
        <v>160</v>
      </c>
      <c r="D357" s="10"/>
      <c r="E357" s="10"/>
      <c r="F357" s="10"/>
      <c r="G357" s="10"/>
      <c r="H357" s="10" t="s">
        <v>161</v>
      </c>
      <c r="I357" s="10"/>
      <c r="J357" s="10"/>
      <c r="K357" s="10"/>
      <c r="L357" s="10"/>
      <c r="M357" s="10"/>
      <c r="N357" s="10" t="s">
        <v>162</v>
      </c>
      <c r="O357" s="10"/>
      <c r="P357" s="43">
        <v>3.7400000000000003E-2</v>
      </c>
      <c r="Q357" s="38"/>
      <c r="R357" s="10" t="s">
        <v>283</v>
      </c>
      <c r="S357" s="10"/>
      <c r="T357" s="10" t="s">
        <v>283</v>
      </c>
      <c r="U357" s="10"/>
      <c r="V357" s="10" t="s">
        <v>160</v>
      </c>
      <c r="W357" s="10"/>
      <c r="X357" s="10"/>
      <c r="Y357" s="10" t="s">
        <v>283</v>
      </c>
    </row>
    <row r="358" spans="1:28" ht="11.25" customHeight="1" x14ac:dyDescent="0.2">
      <c r="H358" s="10" t="s">
        <v>46</v>
      </c>
      <c r="I358" s="10"/>
      <c r="J358" s="10"/>
      <c r="K358" s="10"/>
      <c r="L358" s="10"/>
      <c r="M358" s="10"/>
      <c r="N358" s="10" t="s">
        <v>283</v>
      </c>
      <c r="O358" s="10"/>
      <c r="P358" s="10"/>
      <c r="Q358" s="10"/>
      <c r="R358" s="40">
        <v>1303.6600000000001</v>
      </c>
      <c r="S358" s="38"/>
      <c r="T358" s="40">
        <v>1</v>
      </c>
      <c r="U358" s="38"/>
      <c r="V358" s="40">
        <v>30.76</v>
      </c>
      <c r="W358" s="38"/>
      <c r="X358" s="38"/>
      <c r="Y358" s="40">
        <v>1499.76</v>
      </c>
    </row>
    <row r="359" spans="1:28" ht="11.25" customHeight="1" x14ac:dyDescent="0.2">
      <c r="H359" s="10" t="s">
        <v>56</v>
      </c>
      <c r="I359" s="10"/>
      <c r="J359" s="10"/>
      <c r="K359" s="10"/>
      <c r="L359" s="10"/>
      <c r="M359" s="10"/>
      <c r="N359" s="10" t="s">
        <v>283</v>
      </c>
      <c r="O359" s="10"/>
      <c r="P359" s="10"/>
      <c r="Q359" s="10"/>
      <c r="R359" s="40">
        <v>413.79</v>
      </c>
      <c r="S359" s="38"/>
      <c r="T359" s="40">
        <v>1</v>
      </c>
      <c r="U359" s="38"/>
      <c r="V359" s="40">
        <v>10.37</v>
      </c>
      <c r="W359" s="38"/>
      <c r="X359" s="38"/>
      <c r="Y359" s="40">
        <v>160.47999999999999</v>
      </c>
    </row>
    <row r="360" spans="1:28" ht="11.25" customHeight="1" x14ac:dyDescent="0.2">
      <c r="H360" s="10" t="s">
        <v>57</v>
      </c>
      <c r="I360" s="10"/>
      <c r="J360" s="10"/>
      <c r="K360" s="10"/>
      <c r="L360" s="10"/>
      <c r="M360" s="10"/>
      <c r="N360" s="10" t="s">
        <v>283</v>
      </c>
      <c r="O360" s="10"/>
      <c r="P360" s="10"/>
      <c r="Q360" s="10"/>
      <c r="R360" s="40">
        <v>8.91</v>
      </c>
      <c r="S360" s="38"/>
      <c r="T360" s="40">
        <v>1</v>
      </c>
      <c r="U360" s="38"/>
      <c r="V360" s="40">
        <v>30.76</v>
      </c>
      <c r="W360" s="38"/>
      <c r="X360" s="38"/>
      <c r="Y360" s="38" t="s">
        <v>309</v>
      </c>
    </row>
    <row r="361" spans="1:28" ht="11.25" customHeight="1" x14ac:dyDescent="0.2">
      <c r="H361" s="10" t="s">
        <v>58</v>
      </c>
      <c r="I361" s="10"/>
      <c r="J361" s="10"/>
      <c r="K361" s="10"/>
      <c r="L361" s="10"/>
      <c r="M361" s="10"/>
      <c r="N361" s="10" t="s">
        <v>283</v>
      </c>
      <c r="O361" s="10"/>
      <c r="P361" s="10"/>
      <c r="Q361" s="10"/>
      <c r="R361" s="40">
        <v>229900.89</v>
      </c>
      <c r="S361" s="38"/>
      <c r="T361" s="40">
        <v>1</v>
      </c>
      <c r="U361" s="38"/>
      <c r="V361" s="40">
        <v>1.57</v>
      </c>
      <c r="W361" s="38"/>
      <c r="X361" s="38"/>
      <c r="Y361" s="40">
        <v>13499.32</v>
      </c>
    </row>
    <row r="362" spans="1:28" ht="67.150000000000006" customHeight="1" x14ac:dyDescent="0.2">
      <c r="C362" s="10" t="s">
        <v>163</v>
      </c>
      <c r="D362" s="10"/>
      <c r="E362" s="10"/>
      <c r="F362" s="10"/>
      <c r="G362" s="10"/>
      <c r="H362" s="10" t="s">
        <v>164</v>
      </c>
      <c r="I362" s="10"/>
      <c r="J362" s="10"/>
      <c r="K362" s="10"/>
      <c r="L362" s="10"/>
      <c r="M362" s="10"/>
      <c r="N362" s="10" t="s">
        <v>128</v>
      </c>
      <c r="O362" s="10"/>
      <c r="P362" s="40">
        <v>-3.74</v>
      </c>
      <c r="Q362" s="38"/>
      <c r="R362" s="40">
        <v>2185.2800000000002</v>
      </c>
      <c r="S362" s="38"/>
      <c r="T362" s="40">
        <v>1</v>
      </c>
      <c r="U362" s="38"/>
      <c r="V362" s="40">
        <v>1.46</v>
      </c>
      <c r="W362" s="38"/>
      <c r="X362" s="38"/>
      <c r="Y362" s="40">
        <v>-11932.5</v>
      </c>
    </row>
    <row r="363" spans="1:28" ht="33.6" customHeight="1" x14ac:dyDescent="0.2">
      <c r="C363" s="10" t="s">
        <v>165</v>
      </c>
      <c r="D363" s="10"/>
      <c r="E363" s="10"/>
      <c r="F363" s="10"/>
      <c r="G363" s="10"/>
      <c r="H363" s="10" t="s">
        <v>166</v>
      </c>
      <c r="I363" s="10"/>
      <c r="J363" s="10"/>
      <c r="K363" s="10"/>
      <c r="L363" s="10"/>
      <c r="M363" s="10"/>
      <c r="N363" s="10" t="s">
        <v>128</v>
      </c>
      <c r="O363" s="10"/>
      <c r="P363" s="40">
        <v>3.74</v>
      </c>
      <c r="Q363" s="38"/>
      <c r="R363" s="40">
        <v>4254.6400000000003</v>
      </c>
      <c r="S363" s="38"/>
      <c r="T363" s="40">
        <v>1</v>
      </c>
      <c r="U363" s="38"/>
      <c r="V363" s="38" t="s">
        <v>283</v>
      </c>
      <c r="W363" s="38"/>
      <c r="X363" s="38"/>
      <c r="Y363" s="40">
        <v>15912.35</v>
      </c>
    </row>
    <row r="364" spans="1:28" ht="11.25" customHeight="1" x14ac:dyDescent="0.2">
      <c r="H364" s="10" t="s">
        <v>47</v>
      </c>
      <c r="I364" s="10"/>
      <c r="J364" s="10"/>
      <c r="K364" s="10"/>
      <c r="L364" s="10"/>
      <c r="M364" s="10"/>
      <c r="N364" s="10" t="s">
        <v>50</v>
      </c>
      <c r="O364" s="10"/>
      <c r="P364" s="40">
        <v>74.34</v>
      </c>
      <c r="Q364" s="38"/>
      <c r="R364" s="10" t="s">
        <v>283</v>
      </c>
      <c r="S364" s="10"/>
      <c r="T364" s="38" t="s">
        <v>283</v>
      </c>
      <c r="U364" s="38"/>
      <c r="V364" s="10" t="s">
        <v>283</v>
      </c>
      <c r="W364" s="10"/>
      <c r="X364" s="10"/>
      <c r="Y364" s="40">
        <v>1122.54</v>
      </c>
      <c r="Z364" s="10" t="s">
        <v>283</v>
      </c>
      <c r="AA364" s="10"/>
      <c r="AB364" s="10"/>
    </row>
    <row r="365" spans="1:28" ht="11.25" customHeight="1" x14ac:dyDescent="0.2">
      <c r="H365" s="10" t="s">
        <v>48</v>
      </c>
      <c r="I365" s="10"/>
      <c r="J365" s="10"/>
      <c r="K365" s="10"/>
      <c r="L365" s="10"/>
      <c r="M365" s="10"/>
      <c r="N365" s="10" t="s">
        <v>50</v>
      </c>
      <c r="O365" s="10"/>
      <c r="P365" s="40">
        <v>48.2</v>
      </c>
      <c r="Q365" s="38"/>
      <c r="R365" s="10" t="s">
        <v>283</v>
      </c>
      <c r="S365" s="10"/>
      <c r="T365" s="38" t="s">
        <v>283</v>
      </c>
      <c r="U365" s="38"/>
      <c r="V365" s="10" t="s">
        <v>283</v>
      </c>
      <c r="W365" s="10"/>
      <c r="X365" s="10"/>
      <c r="Y365" s="40">
        <v>727.82</v>
      </c>
      <c r="Z365" s="10" t="s">
        <v>283</v>
      </c>
      <c r="AA365" s="10"/>
      <c r="AB365" s="10"/>
    </row>
    <row r="366" spans="1:28" ht="11.25" customHeight="1" x14ac:dyDescent="0.2">
      <c r="H366" s="33" t="s">
        <v>49</v>
      </c>
      <c r="I366" s="33"/>
      <c r="J366" s="33"/>
      <c r="K366" s="33"/>
      <c r="L366" s="33"/>
      <c r="M366" s="33"/>
      <c r="N366" s="33" t="s">
        <v>51</v>
      </c>
      <c r="O366" s="33"/>
      <c r="P366" s="41">
        <v>149.16</v>
      </c>
      <c r="Q366" s="34"/>
      <c r="R366" s="10" t="s">
        <v>283</v>
      </c>
      <c r="S366" s="10"/>
      <c r="T366" s="41">
        <v>1</v>
      </c>
      <c r="U366" s="34"/>
      <c r="V366" s="10" t="s">
        <v>283</v>
      </c>
      <c r="W366" s="10"/>
      <c r="X366" s="10"/>
      <c r="Y366" s="10" t="s">
        <v>283</v>
      </c>
      <c r="Z366" s="41">
        <v>5.58</v>
      </c>
      <c r="AA366" s="34"/>
      <c r="AB366" s="34"/>
    </row>
    <row r="367" spans="1:2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9" spans="1:28" ht="11.25" customHeight="1" x14ac:dyDescent="0.2">
      <c r="H369" s="42" t="s">
        <v>52</v>
      </c>
      <c r="I369" s="42"/>
      <c r="J369" s="42"/>
      <c r="K369" s="42"/>
      <c r="L369" s="42"/>
      <c r="M369" s="42"/>
      <c r="N369" s="42" t="s">
        <v>283</v>
      </c>
      <c r="O369" s="42"/>
      <c r="P369" s="13" t="s">
        <v>283</v>
      </c>
      <c r="Q369" s="13"/>
      <c r="R369" s="10" t="s">
        <v>283</v>
      </c>
      <c r="S369" s="10"/>
      <c r="T369" s="10"/>
      <c r="U369" s="10"/>
      <c r="V369" s="10"/>
      <c r="W369" s="10"/>
      <c r="X369" s="10"/>
      <c r="Y369" s="12">
        <v>20989.77</v>
      </c>
      <c r="Z369" s="40">
        <v>561223.80000000005</v>
      </c>
      <c r="AA369" s="38"/>
      <c r="AB369" s="38"/>
    </row>
    <row r="371" spans="1:28" ht="56.1" customHeight="1" x14ac:dyDescent="0.2">
      <c r="A371" s="10" t="s">
        <v>167</v>
      </c>
      <c r="B371" s="10"/>
      <c r="C371" s="10" t="s">
        <v>168</v>
      </c>
      <c r="D371" s="10"/>
      <c r="E371" s="10"/>
      <c r="F371" s="10"/>
      <c r="G371" s="10"/>
      <c r="H371" s="10" t="s">
        <v>169</v>
      </c>
      <c r="I371" s="10"/>
      <c r="J371" s="10"/>
      <c r="K371" s="10"/>
      <c r="L371" s="10"/>
      <c r="M371" s="10"/>
      <c r="N371" s="10" t="s">
        <v>170</v>
      </c>
      <c r="O371" s="10"/>
      <c r="P371" s="37">
        <v>1.2E-2</v>
      </c>
      <c r="Q371" s="38"/>
      <c r="R371" s="10" t="s">
        <v>283</v>
      </c>
      <c r="S371" s="10"/>
      <c r="T371" s="10" t="s">
        <v>283</v>
      </c>
      <c r="U371" s="10"/>
      <c r="V371" s="10" t="s">
        <v>168</v>
      </c>
      <c r="W371" s="10"/>
      <c r="X371" s="10"/>
      <c r="Y371" s="10" t="s">
        <v>283</v>
      </c>
    </row>
    <row r="372" spans="1:28" ht="11.25" customHeight="1" x14ac:dyDescent="0.2">
      <c r="H372" s="10" t="s">
        <v>46</v>
      </c>
      <c r="I372" s="10"/>
      <c r="J372" s="10"/>
      <c r="K372" s="10"/>
      <c r="L372" s="10"/>
      <c r="M372" s="10"/>
      <c r="N372" s="10" t="s">
        <v>283</v>
      </c>
      <c r="O372" s="10"/>
      <c r="P372" s="10"/>
      <c r="Q372" s="10"/>
      <c r="R372" s="40">
        <v>410.65</v>
      </c>
      <c r="S372" s="38"/>
      <c r="T372" s="40">
        <v>1</v>
      </c>
      <c r="U372" s="38"/>
      <c r="V372" s="40">
        <v>30.76</v>
      </c>
      <c r="W372" s="38"/>
      <c r="X372" s="38"/>
      <c r="Y372" s="40">
        <v>151.58000000000001</v>
      </c>
    </row>
    <row r="373" spans="1:28" ht="11.25" customHeight="1" x14ac:dyDescent="0.2">
      <c r="H373" s="10" t="s">
        <v>56</v>
      </c>
      <c r="I373" s="10"/>
      <c r="J373" s="10"/>
      <c r="K373" s="10"/>
      <c r="L373" s="10"/>
      <c r="M373" s="10"/>
      <c r="N373" s="10" t="s">
        <v>283</v>
      </c>
      <c r="O373" s="10"/>
      <c r="P373" s="10"/>
      <c r="Q373" s="10"/>
      <c r="R373" s="40">
        <v>14.54</v>
      </c>
      <c r="S373" s="38"/>
      <c r="T373" s="40">
        <v>1</v>
      </c>
      <c r="U373" s="38"/>
      <c r="V373" s="40">
        <v>9.56</v>
      </c>
      <c r="W373" s="38"/>
      <c r="X373" s="38"/>
      <c r="Y373" s="40">
        <v>1.67</v>
      </c>
    </row>
    <row r="374" spans="1:28" ht="11.25" customHeight="1" x14ac:dyDescent="0.2">
      <c r="H374" s="10" t="s">
        <v>57</v>
      </c>
      <c r="I374" s="10"/>
      <c r="J374" s="10"/>
      <c r="K374" s="10"/>
      <c r="L374" s="10"/>
      <c r="M374" s="10"/>
      <c r="N374" s="10" t="s">
        <v>283</v>
      </c>
      <c r="O374" s="10"/>
      <c r="P374" s="10"/>
      <c r="Q374" s="10"/>
      <c r="R374" s="40">
        <v>1.08</v>
      </c>
      <c r="S374" s="38"/>
      <c r="T374" s="40">
        <v>1</v>
      </c>
      <c r="U374" s="38"/>
      <c r="V374" s="40">
        <v>30.76</v>
      </c>
      <c r="W374" s="38"/>
      <c r="X374" s="38"/>
      <c r="Y374" s="38" t="s">
        <v>171</v>
      </c>
    </row>
    <row r="375" spans="1:28" ht="11.25" customHeight="1" x14ac:dyDescent="0.2">
      <c r="H375" s="10" t="s">
        <v>58</v>
      </c>
      <c r="I375" s="10"/>
      <c r="J375" s="10"/>
      <c r="K375" s="10"/>
      <c r="L375" s="10"/>
      <c r="M375" s="10"/>
      <c r="N375" s="10" t="s">
        <v>283</v>
      </c>
      <c r="O375" s="10"/>
      <c r="P375" s="10"/>
      <c r="Q375" s="10"/>
      <c r="R375" s="40">
        <v>1532.8</v>
      </c>
      <c r="S375" s="38"/>
      <c r="T375" s="40">
        <v>1</v>
      </c>
      <c r="U375" s="38"/>
      <c r="V375" s="40">
        <v>5.95</v>
      </c>
      <c r="W375" s="38"/>
      <c r="X375" s="38"/>
      <c r="Y375" s="40">
        <v>109.44</v>
      </c>
    </row>
    <row r="376" spans="1:28" ht="11.25" customHeight="1" x14ac:dyDescent="0.2">
      <c r="H376" s="10" t="s">
        <v>47</v>
      </c>
      <c r="I376" s="10"/>
      <c r="J376" s="10"/>
      <c r="K376" s="10"/>
      <c r="L376" s="10"/>
      <c r="M376" s="10"/>
      <c r="N376" s="10" t="s">
        <v>50</v>
      </c>
      <c r="O376" s="10"/>
      <c r="P376" s="40">
        <v>66.150000000000006</v>
      </c>
      <c r="Q376" s="38"/>
      <c r="R376" s="10" t="s">
        <v>283</v>
      </c>
      <c r="S376" s="10"/>
      <c r="T376" s="38" t="s">
        <v>283</v>
      </c>
      <c r="U376" s="38"/>
      <c r="V376" s="10" t="s">
        <v>283</v>
      </c>
      <c r="W376" s="10"/>
      <c r="X376" s="10"/>
      <c r="Y376" s="40">
        <v>100.53</v>
      </c>
      <c r="Z376" s="10" t="s">
        <v>283</v>
      </c>
      <c r="AA376" s="10"/>
      <c r="AB376" s="10"/>
    </row>
    <row r="377" spans="1:28" ht="11.25" customHeight="1" x14ac:dyDescent="0.2">
      <c r="H377" s="10" t="s">
        <v>48</v>
      </c>
      <c r="I377" s="10"/>
      <c r="J377" s="10"/>
      <c r="K377" s="10"/>
      <c r="L377" s="10"/>
      <c r="M377" s="10"/>
      <c r="N377" s="10" t="s">
        <v>50</v>
      </c>
      <c r="O377" s="10"/>
      <c r="P377" s="40">
        <v>49.73</v>
      </c>
      <c r="Q377" s="38"/>
      <c r="R377" s="10" t="s">
        <v>283</v>
      </c>
      <c r="S377" s="10"/>
      <c r="T377" s="38" t="s">
        <v>283</v>
      </c>
      <c r="U377" s="38"/>
      <c r="V377" s="10" t="s">
        <v>283</v>
      </c>
      <c r="W377" s="10"/>
      <c r="X377" s="10"/>
      <c r="Y377" s="40">
        <v>75.58</v>
      </c>
      <c r="Z377" s="10" t="s">
        <v>283</v>
      </c>
      <c r="AA377" s="10"/>
      <c r="AB377" s="10"/>
    </row>
    <row r="378" spans="1:28" ht="11.25" customHeight="1" x14ac:dyDescent="0.2">
      <c r="H378" s="33" t="s">
        <v>49</v>
      </c>
      <c r="I378" s="33"/>
      <c r="J378" s="33"/>
      <c r="K378" s="33"/>
      <c r="L378" s="33"/>
      <c r="M378" s="33"/>
      <c r="N378" s="33" t="s">
        <v>51</v>
      </c>
      <c r="O378" s="33"/>
      <c r="P378" s="41">
        <v>45.78</v>
      </c>
      <c r="Q378" s="34"/>
      <c r="R378" s="10" t="s">
        <v>283</v>
      </c>
      <c r="S378" s="10"/>
      <c r="T378" s="41">
        <v>1</v>
      </c>
      <c r="U378" s="34"/>
      <c r="V378" s="10" t="s">
        <v>283</v>
      </c>
      <c r="W378" s="10"/>
      <c r="X378" s="10"/>
      <c r="Y378" s="10" t="s">
        <v>283</v>
      </c>
      <c r="Z378" s="41">
        <v>0.55000000000000004</v>
      </c>
      <c r="AA378" s="34"/>
      <c r="AB378" s="34"/>
    </row>
    <row r="379" spans="1:2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1" spans="1:28" ht="11.25" customHeight="1" x14ac:dyDescent="0.2">
      <c r="H381" s="42" t="s">
        <v>52</v>
      </c>
      <c r="I381" s="42"/>
      <c r="J381" s="42"/>
      <c r="K381" s="42"/>
      <c r="L381" s="42"/>
      <c r="M381" s="42"/>
      <c r="N381" s="42" t="s">
        <v>283</v>
      </c>
      <c r="O381" s="42"/>
      <c r="P381" s="13" t="s">
        <v>283</v>
      </c>
      <c r="Q381" s="13"/>
      <c r="R381" s="10" t="s">
        <v>283</v>
      </c>
      <c r="S381" s="10"/>
      <c r="T381" s="10"/>
      <c r="U381" s="10"/>
      <c r="V381" s="10"/>
      <c r="W381" s="10"/>
      <c r="X381" s="10"/>
      <c r="Y381" s="12">
        <v>438.8</v>
      </c>
      <c r="Z381" s="40">
        <v>36566.67</v>
      </c>
      <c r="AA381" s="38"/>
      <c r="AB381" s="38"/>
    </row>
    <row r="383" spans="1:28" ht="33.6" customHeight="1" x14ac:dyDescent="0.2">
      <c r="A383" s="10" t="s">
        <v>172</v>
      </c>
      <c r="B383" s="10"/>
      <c r="C383" s="10" t="s">
        <v>173</v>
      </c>
      <c r="D383" s="10"/>
      <c r="E383" s="10"/>
      <c r="F383" s="10"/>
      <c r="G383" s="10"/>
      <c r="H383" s="10" t="s">
        <v>174</v>
      </c>
      <c r="I383" s="10"/>
      <c r="J383" s="10"/>
      <c r="K383" s="10"/>
      <c r="L383" s="10"/>
      <c r="M383" s="10"/>
      <c r="N383" s="10" t="s">
        <v>175</v>
      </c>
      <c r="O383" s="10"/>
      <c r="P383" s="37">
        <v>4.8000000000000001E-2</v>
      </c>
      <c r="Q383" s="38"/>
      <c r="R383" s="10" t="s">
        <v>283</v>
      </c>
      <c r="S383" s="10"/>
      <c r="T383" s="10" t="s">
        <v>283</v>
      </c>
      <c r="U383" s="10"/>
      <c r="V383" s="10" t="s">
        <v>173</v>
      </c>
      <c r="W383" s="10"/>
      <c r="X383" s="10"/>
      <c r="Y383" s="10" t="s">
        <v>283</v>
      </c>
    </row>
    <row r="384" spans="1:28" ht="11.25" customHeight="1" x14ac:dyDescent="0.2">
      <c r="H384" s="10" t="s">
        <v>46</v>
      </c>
      <c r="I384" s="10"/>
      <c r="J384" s="10"/>
      <c r="K384" s="10"/>
      <c r="L384" s="10"/>
      <c r="M384" s="10"/>
      <c r="N384" s="10" t="s">
        <v>283</v>
      </c>
      <c r="O384" s="10"/>
      <c r="P384" s="10"/>
      <c r="Q384" s="10"/>
      <c r="R384" s="40">
        <v>180.75</v>
      </c>
      <c r="S384" s="38"/>
      <c r="T384" s="40">
        <v>1</v>
      </c>
      <c r="U384" s="38"/>
      <c r="V384" s="40">
        <v>30.76</v>
      </c>
      <c r="W384" s="38"/>
      <c r="X384" s="38"/>
      <c r="Y384" s="40">
        <v>266.87</v>
      </c>
    </row>
    <row r="385" spans="1:28" ht="11.25" customHeight="1" x14ac:dyDescent="0.2">
      <c r="H385" s="10" t="s">
        <v>56</v>
      </c>
      <c r="I385" s="10"/>
      <c r="J385" s="10"/>
      <c r="K385" s="10"/>
      <c r="L385" s="10"/>
      <c r="M385" s="10"/>
      <c r="N385" s="10" t="s">
        <v>283</v>
      </c>
      <c r="O385" s="10"/>
      <c r="P385" s="10"/>
      <c r="Q385" s="10"/>
      <c r="R385" s="40">
        <v>14.33</v>
      </c>
      <c r="S385" s="38"/>
      <c r="T385" s="40">
        <v>1</v>
      </c>
      <c r="U385" s="38"/>
      <c r="V385" s="40">
        <v>10.57</v>
      </c>
      <c r="W385" s="38"/>
      <c r="X385" s="38"/>
      <c r="Y385" s="40">
        <v>7.27</v>
      </c>
    </row>
    <row r="386" spans="1:28" ht="11.25" customHeight="1" x14ac:dyDescent="0.2">
      <c r="H386" s="10" t="s">
        <v>57</v>
      </c>
      <c r="I386" s="10"/>
      <c r="J386" s="10"/>
      <c r="K386" s="10"/>
      <c r="L386" s="10"/>
      <c r="M386" s="10"/>
      <c r="N386" s="10" t="s">
        <v>283</v>
      </c>
      <c r="O386" s="10"/>
      <c r="P386" s="10"/>
      <c r="Q386" s="10"/>
      <c r="R386" s="40">
        <v>0.54</v>
      </c>
      <c r="S386" s="38"/>
      <c r="T386" s="40">
        <v>1</v>
      </c>
      <c r="U386" s="38"/>
      <c r="V386" s="40">
        <v>30.76</v>
      </c>
      <c r="W386" s="38"/>
      <c r="X386" s="38"/>
      <c r="Y386" s="38" t="s">
        <v>310</v>
      </c>
    </row>
    <row r="387" spans="1:28" ht="11.25" customHeight="1" x14ac:dyDescent="0.2">
      <c r="H387" s="10" t="s">
        <v>58</v>
      </c>
      <c r="I387" s="10"/>
      <c r="J387" s="10"/>
      <c r="K387" s="10"/>
      <c r="L387" s="10"/>
      <c r="M387" s="10"/>
      <c r="N387" s="10" t="s">
        <v>283</v>
      </c>
      <c r="O387" s="10"/>
      <c r="P387" s="10"/>
      <c r="Q387" s="10"/>
      <c r="R387" s="40">
        <v>4004.09</v>
      </c>
      <c r="S387" s="38"/>
      <c r="T387" s="40">
        <v>1</v>
      </c>
      <c r="U387" s="38"/>
      <c r="V387" s="40">
        <v>4.59</v>
      </c>
      <c r="W387" s="38"/>
      <c r="X387" s="38"/>
      <c r="Y387" s="40">
        <v>882.18</v>
      </c>
    </row>
    <row r="388" spans="1:28" ht="22.35" customHeight="1" x14ac:dyDescent="0.2">
      <c r="C388" s="10" t="s">
        <v>176</v>
      </c>
      <c r="D388" s="10"/>
      <c r="E388" s="10"/>
      <c r="F388" s="10"/>
      <c r="G388" s="10"/>
      <c r="H388" s="10" t="s">
        <v>177</v>
      </c>
      <c r="I388" s="10"/>
      <c r="J388" s="10"/>
      <c r="K388" s="10"/>
      <c r="L388" s="10"/>
      <c r="M388" s="10"/>
      <c r="N388" s="10" t="s">
        <v>178</v>
      </c>
      <c r="O388" s="10"/>
      <c r="P388" s="40">
        <v>5.28</v>
      </c>
      <c r="Q388" s="38"/>
      <c r="R388" s="40">
        <v>165.14</v>
      </c>
      <c r="S388" s="38"/>
      <c r="T388" s="40">
        <v>1</v>
      </c>
      <c r="U388" s="38"/>
      <c r="V388" s="40">
        <v>0.82</v>
      </c>
      <c r="W388" s="38"/>
      <c r="X388" s="38"/>
      <c r="Y388" s="40">
        <v>714.99</v>
      </c>
    </row>
    <row r="389" spans="1:28" ht="11.25" customHeight="1" x14ac:dyDescent="0.2">
      <c r="H389" s="10" t="s">
        <v>47</v>
      </c>
      <c r="I389" s="10"/>
      <c r="J389" s="10"/>
      <c r="K389" s="10"/>
      <c r="L389" s="10"/>
      <c r="M389" s="10"/>
      <c r="N389" s="10" t="s">
        <v>50</v>
      </c>
      <c r="O389" s="10"/>
      <c r="P389" s="40">
        <v>74.34</v>
      </c>
      <c r="Q389" s="38"/>
      <c r="R389" s="10" t="s">
        <v>283</v>
      </c>
      <c r="S389" s="10"/>
      <c r="T389" s="38" t="s">
        <v>283</v>
      </c>
      <c r="U389" s="38"/>
      <c r="V389" s="10" t="s">
        <v>283</v>
      </c>
      <c r="W389" s="10"/>
      <c r="X389" s="10"/>
      <c r="Y389" s="40">
        <v>198.99</v>
      </c>
      <c r="Z389" s="10" t="s">
        <v>283</v>
      </c>
      <c r="AA389" s="10"/>
      <c r="AB389" s="10"/>
    </row>
    <row r="390" spans="1:28" ht="11.25" customHeight="1" x14ac:dyDescent="0.2">
      <c r="H390" s="10" t="s">
        <v>48</v>
      </c>
      <c r="I390" s="10"/>
      <c r="J390" s="10"/>
      <c r="K390" s="10"/>
      <c r="L390" s="10"/>
      <c r="M390" s="10"/>
      <c r="N390" s="10" t="s">
        <v>50</v>
      </c>
      <c r="O390" s="10"/>
      <c r="P390" s="40">
        <v>48.2</v>
      </c>
      <c r="Q390" s="38"/>
      <c r="R390" s="10" t="s">
        <v>283</v>
      </c>
      <c r="S390" s="10"/>
      <c r="T390" s="38" t="s">
        <v>283</v>
      </c>
      <c r="U390" s="38"/>
      <c r="V390" s="10" t="s">
        <v>283</v>
      </c>
      <c r="W390" s="10"/>
      <c r="X390" s="10"/>
      <c r="Y390" s="40">
        <v>129.02000000000001</v>
      </c>
      <c r="Z390" s="10" t="s">
        <v>283</v>
      </c>
      <c r="AA390" s="10"/>
      <c r="AB390" s="10"/>
    </row>
    <row r="391" spans="1:28" ht="11.25" customHeight="1" x14ac:dyDescent="0.2">
      <c r="H391" s="33" t="s">
        <v>49</v>
      </c>
      <c r="I391" s="33"/>
      <c r="J391" s="33"/>
      <c r="K391" s="33"/>
      <c r="L391" s="33"/>
      <c r="M391" s="33"/>
      <c r="N391" s="33" t="s">
        <v>51</v>
      </c>
      <c r="O391" s="33"/>
      <c r="P391" s="41">
        <v>21.19</v>
      </c>
      <c r="Q391" s="34"/>
      <c r="R391" s="10" t="s">
        <v>283</v>
      </c>
      <c r="S391" s="10"/>
      <c r="T391" s="41">
        <v>1</v>
      </c>
      <c r="U391" s="34"/>
      <c r="V391" s="10" t="s">
        <v>283</v>
      </c>
      <c r="W391" s="10"/>
      <c r="X391" s="10"/>
      <c r="Y391" s="10" t="s">
        <v>283</v>
      </c>
      <c r="Z391" s="41">
        <v>1.02</v>
      </c>
      <c r="AA391" s="34"/>
      <c r="AB391" s="34"/>
    </row>
    <row r="392" spans="1:2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4" spans="1:28" ht="11.25" customHeight="1" x14ac:dyDescent="0.2">
      <c r="H394" s="42" t="s">
        <v>52</v>
      </c>
      <c r="I394" s="42"/>
      <c r="J394" s="42"/>
      <c r="K394" s="42"/>
      <c r="L394" s="42"/>
      <c r="M394" s="42"/>
      <c r="N394" s="42" t="s">
        <v>283</v>
      </c>
      <c r="O394" s="42"/>
      <c r="P394" s="13" t="s">
        <v>283</v>
      </c>
      <c r="Q394" s="13"/>
      <c r="R394" s="10" t="s">
        <v>283</v>
      </c>
      <c r="S394" s="10"/>
      <c r="T394" s="10"/>
      <c r="U394" s="10"/>
      <c r="V394" s="10"/>
      <c r="W394" s="10"/>
      <c r="X394" s="10"/>
      <c r="Y394" s="12">
        <v>2199.3200000000002</v>
      </c>
      <c r="Z394" s="40">
        <v>45819.17</v>
      </c>
      <c r="AA394" s="38"/>
      <c r="AB394" s="38"/>
    </row>
    <row r="396" spans="1:28" ht="22.35" customHeight="1" x14ac:dyDescent="0.2">
      <c r="A396" s="10" t="s">
        <v>179</v>
      </c>
      <c r="B396" s="10"/>
      <c r="C396" s="10" t="s">
        <v>180</v>
      </c>
      <c r="D396" s="10"/>
      <c r="E396" s="10"/>
      <c r="F396" s="10"/>
      <c r="G396" s="10"/>
      <c r="H396" s="10" t="s">
        <v>181</v>
      </c>
      <c r="I396" s="10"/>
      <c r="J396" s="10"/>
      <c r="K396" s="10"/>
      <c r="L396" s="10"/>
      <c r="M396" s="10"/>
      <c r="N396" s="10" t="s">
        <v>175</v>
      </c>
      <c r="O396" s="10"/>
      <c r="P396" s="37">
        <v>0.112</v>
      </c>
      <c r="Q396" s="38"/>
      <c r="R396" s="10" t="s">
        <v>283</v>
      </c>
      <c r="S396" s="10"/>
      <c r="T396" s="10" t="s">
        <v>283</v>
      </c>
      <c r="U396" s="10"/>
      <c r="V396" s="10" t="s">
        <v>180</v>
      </c>
      <c r="W396" s="10"/>
      <c r="X396" s="10"/>
      <c r="Y396" s="10" t="s">
        <v>283</v>
      </c>
    </row>
    <row r="397" spans="1:28" ht="11.25" customHeight="1" x14ac:dyDescent="0.2">
      <c r="H397" s="10" t="s">
        <v>46</v>
      </c>
      <c r="I397" s="10"/>
      <c r="J397" s="10"/>
      <c r="K397" s="10"/>
      <c r="L397" s="10"/>
      <c r="M397" s="10"/>
      <c r="N397" s="10" t="s">
        <v>283</v>
      </c>
      <c r="O397" s="10"/>
      <c r="P397" s="10"/>
      <c r="Q397" s="10"/>
      <c r="R397" s="40">
        <v>57.15</v>
      </c>
      <c r="S397" s="38"/>
      <c r="T397" s="40">
        <v>1</v>
      </c>
      <c r="U397" s="38"/>
      <c r="V397" s="40">
        <v>30.76</v>
      </c>
      <c r="W397" s="38"/>
      <c r="X397" s="38"/>
      <c r="Y397" s="40">
        <v>196.89</v>
      </c>
    </row>
    <row r="398" spans="1:28" ht="11.25" customHeight="1" x14ac:dyDescent="0.2">
      <c r="H398" s="10" t="s">
        <v>56</v>
      </c>
      <c r="I398" s="10"/>
      <c r="J398" s="10"/>
      <c r="K398" s="10"/>
      <c r="L398" s="10"/>
      <c r="M398" s="10"/>
      <c r="N398" s="10" t="s">
        <v>283</v>
      </c>
      <c r="O398" s="10"/>
      <c r="P398" s="10"/>
      <c r="Q398" s="10"/>
      <c r="R398" s="40">
        <v>0</v>
      </c>
      <c r="S398" s="38"/>
      <c r="T398" s="40">
        <v>1</v>
      </c>
      <c r="U398" s="38"/>
      <c r="V398" s="40">
        <v>0</v>
      </c>
      <c r="W398" s="38"/>
      <c r="X398" s="38"/>
      <c r="Y398" s="40">
        <v>0</v>
      </c>
    </row>
    <row r="399" spans="1:28" ht="11.25" customHeight="1" x14ac:dyDescent="0.2">
      <c r="H399" s="10" t="s">
        <v>57</v>
      </c>
      <c r="I399" s="10"/>
      <c r="J399" s="10"/>
      <c r="K399" s="10"/>
      <c r="L399" s="10"/>
      <c r="M399" s="10"/>
      <c r="N399" s="10" t="s">
        <v>283</v>
      </c>
      <c r="O399" s="10"/>
      <c r="P399" s="10"/>
      <c r="Q399" s="10"/>
      <c r="R399" s="40">
        <v>0</v>
      </c>
      <c r="S399" s="38"/>
      <c r="T399" s="40">
        <v>1</v>
      </c>
      <c r="U399" s="38"/>
      <c r="V399" s="40">
        <v>0</v>
      </c>
      <c r="W399" s="38"/>
      <c r="X399" s="38"/>
      <c r="Y399" s="38" t="s">
        <v>59</v>
      </c>
    </row>
    <row r="400" spans="1:28" ht="11.25" customHeight="1" x14ac:dyDescent="0.2">
      <c r="H400" s="10" t="s">
        <v>58</v>
      </c>
      <c r="I400" s="10"/>
      <c r="J400" s="10"/>
      <c r="K400" s="10"/>
      <c r="L400" s="10"/>
      <c r="M400" s="10"/>
      <c r="N400" s="10" t="s">
        <v>283</v>
      </c>
      <c r="O400" s="10"/>
      <c r="P400" s="10"/>
      <c r="Q400" s="10"/>
      <c r="R400" s="40">
        <v>348</v>
      </c>
      <c r="S400" s="38"/>
      <c r="T400" s="40">
        <v>1</v>
      </c>
      <c r="U400" s="38"/>
      <c r="V400" s="40">
        <v>4.0999999999999996</v>
      </c>
      <c r="W400" s="38"/>
      <c r="X400" s="38"/>
      <c r="Y400" s="40">
        <v>159.80000000000001</v>
      </c>
    </row>
    <row r="401" spans="1:28" ht="11.25" customHeight="1" x14ac:dyDescent="0.2">
      <c r="H401" s="10" t="s">
        <v>47</v>
      </c>
      <c r="I401" s="10"/>
      <c r="J401" s="10"/>
      <c r="K401" s="10"/>
      <c r="L401" s="10"/>
      <c r="M401" s="10"/>
      <c r="N401" s="10" t="s">
        <v>50</v>
      </c>
      <c r="O401" s="10"/>
      <c r="P401" s="40">
        <v>74.34</v>
      </c>
      <c r="Q401" s="38"/>
      <c r="R401" s="10" t="s">
        <v>283</v>
      </c>
      <c r="S401" s="10"/>
      <c r="T401" s="38" t="s">
        <v>283</v>
      </c>
      <c r="U401" s="38"/>
      <c r="V401" s="10" t="s">
        <v>283</v>
      </c>
      <c r="W401" s="10"/>
      <c r="X401" s="10"/>
      <c r="Y401" s="40">
        <v>146.37</v>
      </c>
      <c r="Z401" s="10" t="s">
        <v>283</v>
      </c>
      <c r="AA401" s="10"/>
      <c r="AB401" s="10"/>
    </row>
    <row r="402" spans="1:28" ht="11.25" customHeight="1" x14ac:dyDescent="0.2">
      <c r="H402" s="10" t="s">
        <v>48</v>
      </c>
      <c r="I402" s="10"/>
      <c r="J402" s="10"/>
      <c r="K402" s="10"/>
      <c r="L402" s="10"/>
      <c r="M402" s="10"/>
      <c r="N402" s="10" t="s">
        <v>50</v>
      </c>
      <c r="O402" s="10"/>
      <c r="P402" s="40">
        <v>48.2</v>
      </c>
      <c r="Q402" s="38"/>
      <c r="R402" s="10" t="s">
        <v>283</v>
      </c>
      <c r="S402" s="10"/>
      <c r="T402" s="38" t="s">
        <v>283</v>
      </c>
      <c r="U402" s="38"/>
      <c r="V402" s="10" t="s">
        <v>283</v>
      </c>
      <c r="W402" s="10"/>
      <c r="X402" s="10"/>
      <c r="Y402" s="40">
        <v>94.9</v>
      </c>
      <c r="Z402" s="10" t="s">
        <v>283</v>
      </c>
      <c r="AA402" s="10"/>
      <c r="AB402" s="10"/>
    </row>
    <row r="403" spans="1:28" ht="11.25" customHeight="1" x14ac:dyDescent="0.2">
      <c r="H403" s="33" t="s">
        <v>49</v>
      </c>
      <c r="I403" s="33"/>
      <c r="J403" s="33"/>
      <c r="K403" s="33"/>
      <c r="L403" s="33"/>
      <c r="M403" s="33"/>
      <c r="N403" s="33" t="s">
        <v>51</v>
      </c>
      <c r="O403" s="33"/>
      <c r="P403" s="41">
        <v>6.7</v>
      </c>
      <c r="Q403" s="34"/>
      <c r="R403" s="10" t="s">
        <v>283</v>
      </c>
      <c r="S403" s="10"/>
      <c r="T403" s="41">
        <v>1</v>
      </c>
      <c r="U403" s="34"/>
      <c r="V403" s="10" t="s">
        <v>283</v>
      </c>
      <c r="W403" s="10"/>
      <c r="X403" s="10"/>
      <c r="Y403" s="10" t="s">
        <v>283</v>
      </c>
      <c r="Z403" s="41">
        <v>0.75</v>
      </c>
      <c r="AA403" s="34"/>
      <c r="AB403" s="34"/>
    </row>
    <row r="404" spans="1:2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6" spans="1:28" ht="11.25" customHeight="1" x14ac:dyDescent="0.2">
      <c r="H406" s="42" t="s">
        <v>52</v>
      </c>
      <c r="I406" s="42"/>
      <c r="J406" s="42"/>
      <c r="K406" s="42"/>
      <c r="L406" s="42"/>
      <c r="M406" s="42"/>
      <c r="N406" s="42" t="s">
        <v>283</v>
      </c>
      <c r="O406" s="42"/>
      <c r="P406" s="13" t="s">
        <v>283</v>
      </c>
      <c r="Q406" s="13"/>
      <c r="R406" s="10" t="s">
        <v>283</v>
      </c>
      <c r="S406" s="10"/>
      <c r="T406" s="10"/>
      <c r="U406" s="10"/>
      <c r="V406" s="10"/>
      <c r="W406" s="10"/>
      <c r="X406" s="10"/>
      <c r="Y406" s="12">
        <v>597.96</v>
      </c>
      <c r="Z406" s="40">
        <v>5338.93</v>
      </c>
      <c r="AA406" s="38"/>
      <c r="AB406" s="38"/>
    </row>
    <row r="408" spans="1:28" ht="78.400000000000006" customHeight="1" x14ac:dyDescent="0.2">
      <c r="A408" s="10" t="s">
        <v>182</v>
      </c>
      <c r="B408" s="10"/>
      <c r="C408" s="10" t="s">
        <v>183</v>
      </c>
      <c r="D408" s="10"/>
      <c r="E408" s="10"/>
      <c r="F408" s="10"/>
      <c r="G408" s="10"/>
      <c r="H408" s="10" t="s">
        <v>184</v>
      </c>
      <c r="I408" s="10"/>
      <c r="J408" s="10"/>
      <c r="K408" s="10"/>
      <c r="L408" s="10"/>
      <c r="M408" s="10"/>
      <c r="N408" s="10" t="s">
        <v>76</v>
      </c>
      <c r="O408" s="10"/>
      <c r="P408" s="37">
        <v>8.4000000000000005E-2</v>
      </c>
      <c r="Q408" s="38"/>
      <c r="R408" s="10" t="s">
        <v>283</v>
      </c>
      <c r="S408" s="10"/>
      <c r="T408" s="10" t="s">
        <v>283</v>
      </c>
      <c r="U408" s="10"/>
      <c r="V408" s="10" t="s">
        <v>183</v>
      </c>
      <c r="W408" s="10"/>
      <c r="X408" s="10"/>
      <c r="Y408" s="10" t="s">
        <v>283</v>
      </c>
    </row>
    <row r="409" spans="1:28" ht="11.25" customHeight="1" x14ac:dyDescent="0.2">
      <c r="H409" s="10" t="s">
        <v>46</v>
      </c>
      <c r="I409" s="10"/>
      <c r="J409" s="10"/>
      <c r="K409" s="10"/>
      <c r="L409" s="10"/>
      <c r="M409" s="10"/>
      <c r="N409" s="10" t="s">
        <v>283</v>
      </c>
      <c r="O409" s="10"/>
      <c r="P409" s="10"/>
      <c r="Q409" s="10"/>
      <c r="R409" s="40">
        <v>163.61000000000001</v>
      </c>
      <c r="S409" s="38"/>
      <c r="T409" s="40">
        <v>1</v>
      </c>
      <c r="U409" s="38"/>
      <c r="V409" s="40">
        <v>30.76</v>
      </c>
      <c r="W409" s="38"/>
      <c r="X409" s="38"/>
      <c r="Y409" s="40">
        <v>422.74</v>
      </c>
    </row>
    <row r="410" spans="1:28" ht="11.25" customHeight="1" x14ac:dyDescent="0.2">
      <c r="H410" s="10" t="s">
        <v>56</v>
      </c>
      <c r="I410" s="10"/>
      <c r="J410" s="10"/>
      <c r="K410" s="10"/>
      <c r="L410" s="10"/>
      <c r="M410" s="10"/>
      <c r="N410" s="10" t="s">
        <v>283</v>
      </c>
      <c r="O410" s="10"/>
      <c r="P410" s="10"/>
      <c r="Q410" s="10"/>
      <c r="R410" s="40">
        <v>0.87</v>
      </c>
      <c r="S410" s="38"/>
      <c r="T410" s="40">
        <v>1</v>
      </c>
      <c r="U410" s="38"/>
      <c r="V410" s="40">
        <v>10.28</v>
      </c>
      <c r="W410" s="38"/>
      <c r="X410" s="38"/>
      <c r="Y410" s="40">
        <v>0.75</v>
      </c>
    </row>
    <row r="411" spans="1:28" ht="11.25" customHeight="1" x14ac:dyDescent="0.2">
      <c r="H411" s="10" t="s">
        <v>57</v>
      </c>
      <c r="I411" s="10"/>
      <c r="J411" s="10"/>
      <c r="K411" s="10"/>
      <c r="L411" s="10"/>
      <c r="M411" s="10"/>
      <c r="N411" s="10" t="s">
        <v>283</v>
      </c>
      <c r="O411" s="10"/>
      <c r="P411" s="10"/>
      <c r="Q411" s="10"/>
      <c r="R411" s="40">
        <v>0</v>
      </c>
      <c r="S411" s="38"/>
      <c r="T411" s="40">
        <v>1</v>
      </c>
      <c r="U411" s="38"/>
      <c r="V411" s="40">
        <v>30.76</v>
      </c>
      <c r="W411" s="38"/>
      <c r="X411" s="38"/>
      <c r="Y411" s="38" t="s">
        <v>59</v>
      </c>
    </row>
    <row r="412" spans="1:28" ht="11.25" customHeight="1" x14ac:dyDescent="0.2">
      <c r="H412" s="10" t="s">
        <v>58</v>
      </c>
      <c r="I412" s="10"/>
      <c r="J412" s="10"/>
      <c r="K412" s="10"/>
      <c r="L412" s="10"/>
      <c r="M412" s="10"/>
      <c r="N412" s="10" t="s">
        <v>283</v>
      </c>
      <c r="O412" s="10"/>
      <c r="P412" s="10"/>
      <c r="Q412" s="10"/>
      <c r="R412" s="40">
        <v>403.63</v>
      </c>
      <c r="S412" s="38"/>
      <c r="T412" s="40">
        <v>1</v>
      </c>
      <c r="U412" s="38"/>
      <c r="V412" s="40">
        <v>3.35</v>
      </c>
      <c r="W412" s="38"/>
      <c r="X412" s="38"/>
      <c r="Y412" s="40">
        <v>113.58</v>
      </c>
    </row>
    <row r="413" spans="1:28" ht="11.25" customHeight="1" x14ac:dyDescent="0.2">
      <c r="H413" s="10" t="s">
        <v>47</v>
      </c>
      <c r="I413" s="10"/>
      <c r="J413" s="10"/>
      <c r="K413" s="10"/>
      <c r="L413" s="10"/>
      <c r="M413" s="10"/>
      <c r="N413" s="10" t="s">
        <v>50</v>
      </c>
      <c r="O413" s="10"/>
      <c r="P413" s="40">
        <v>56</v>
      </c>
      <c r="Q413" s="38"/>
      <c r="R413" s="10" t="s">
        <v>283</v>
      </c>
      <c r="S413" s="10"/>
      <c r="T413" s="38" t="s">
        <v>283</v>
      </c>
      <c r="U413" s="38"/>
      <c r="V413" s="10" t="s">
        <v>283</v>
      </c>
      <c r="W413" s="10"/>
      <c r="X413" s="10"/>
      <c r="Y413" s="40">
        <v>236.73</v>
      </c>
      <c r="Z413" s="10" t="s">
        <v>283</v>
      </c>
      <c r="AA413" s="10"/>
      <c r="AB413" s="10"/>
    </row>
    <row r="414" spans="1:28" ht="11.25" customHeight="1" x14ac:dyDescent="0.2">
      <c r="H414" s="10" t="s">
        <v>48</v>
      </c>
      <c r="I414" s="10"/>
      <c r="J414" s="10"/>
      <c r="K414" s="10"/>
      <c r="L414" s="10"/>
      <c r="M414" s="10"/>
      <c r="N414" s="10" t="s">
        <v>50</v>
      </c>
      <c r="O414" s="10"/>
      <c r="P414" s="40">
        <v>45</v>
      </c>
      <c r="Q414" s="38"/>
      <c r="R414" s="10" t="s">
        <v>283</v>
      </c>
      <c r="S414" s="10"/>
      <c r="T414" s="38" t="s">
        <v>283</v>
      </c>
      <c r="U414" s="38"/>
      <c r="V414" s="10" t="s">
        <v>283</v>
      </c>
      <c r="W414" s="10"/>
      <c r="X414" s="10"/>
      <c r="Y414" s="40">
        <v>190.23</v>
      </c>
      <c r="Z414" s="10" t="s">
        <v>283</v>
      </c>
      <c r="AA414" s="10"/>
      <c r="AB414" s="10"/>
    </row>
    <row r="415" spans="1:28" ht="11.25" customHeight="1" x14ac:dyDescent="0.2">
      <c r="H415" s="33" t="s">
        <v>49</v>
      </c>
      <c r="I415" s="33"/>
      <c r="J415" s="33"/>
      <c r="K415" s="33"/>
      <c r="L415" s="33"/>
      <c r="M415" s="33"/>
      <c r="N415" s="33" t="s">
        <v>51</v>
      </c>
      <c r="O415" s="33"/>
      <c r="P415" s="41">
        <v>18.72</v>
      </c>
      <c r="Q415" s="34"/>
      <c r="R415" s="10" t="s">
        <v>283</v>
      </c>
      <c r="S415" s="10"/>
      <c r="T415" s="41">
        <v>1</v>
      </c>
      <c r="U415" s="34"/>
      <c r="V415" s="10" t="s">
        <v>283</v>
      </c>
      <c r="W415" s="10"/>
      <c r="X415" s="10"/>
      <c r="Y415" s="10" t="s">
        <v>283</v>
      </c>
      <c r="Z415" s="41">
        <v>1.57</v>
      </c>
      <c r="AA415" s="34"/>
      <c r="AB415" s="34"/>
    </row>
    <row r="416" spans="1:2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8" spans="1:28" ht="11.25" customHeight="1" x14ac:dyDescent="0.2">
      <c r="H418" s="42" t="s">
        <v>52</v>
      </c>
      <c r="I418" s="42"/>
      <c r="J418" s="42"/>
      <c r="K418" s="42"/>
      <c r="L418" s="42"/>
      <c r="M418" s="42"/>
      <c r="N418" s="42" t="s">
        <v>283</v>
      </c>
      <c r="O418" s="42"/>
      <c r="P418" s="13" t="s">
        <v>283</v>
      </c>
      <c r="Q418" s="13"/>
      <c r="R418" s="10" t="s">
        <v>283</v>
      </c>
      <c r="S418" s="10"/>
      <c r="T418" s="10"/>
      <c r="U418" s="10"/>
      <c r="V418" s="10"/>
      <c r="W418" s="10"/>
      <c r="X418" s="10"/>
      <c r="Y418" s="12">
        <v>964.03</v>
      </c>
      <c r="Z418" s="40">
        <v>11476.55</v>
      </c>
      <c r="AA418" s="38"/>
      <c r="AB418" s="38"/>
    </row>
    <row r="420" spans="1:28" ht="33.6" customHeight="1" x14ac:dyDescent="0.2">
      <c r="A420" s="10" t="s">
        <v>185</v>
      </c>
      <c r="B420" s="10"/>
      <c r="C420" s="10" t="s">
        <v>186</v>
      </c>
      <c r="D420" s="10"/>
      <c r="E420" s="10"/>
      <c r="F420" s="10"/>
      <c r="G420" s="10"/>
      <c r="H420" s="10" t="s">
        <v>187</v>
      </c>
      <c r="I420" s="10"/>
      <c r="J420" s="10"/>
      <c r="K420" s="10"/>
      <c r="L420" s="10"/>
      <c r="M420" s="10"/>
      <c r="N420" s="10" t="s">
        <v>188</v>
      </c>
      <c r="O420" s="10"/>
      <c r="P420" s="37">
        <v>4.3999999999999997E-2</v>
      </c>
      <c r="Q420" s="38"/>
      <c r="R420" s="10" t="s">
        <v>283</v>
      </c>
      <c r="S420" s="10"/>
      <c r="T420" s="10" t="s">
        <v>283</v>
      </c>
      <c r="U420" s="10"/>
      <c r="V420" s="10" t="s">
        <v>186</v>
      </c>
      <c r="W420" s="10"/>
      <c r="X420" s="10"/>
      <c r="Y420" s="10" t="s">
        <v>283</v>
      </c>
    </row>
    <row r="421" spans="1:28" ht="11.25" customHeight="1" x14ac:dyDescent="0.2">
      <c r="H421" s="10" t="s">
        <v>46</v>
      </c>
      <c r="I421" s="10"/>
      <c r="J421" s="10"/>
      <c r="K421" s="10"/>
      <c r="L421" s="10"/>
      <c r="M421" s="10"/>
      <c r="N421" s="10" t="s">
        <v>283</v>
      </c>
      <c r="O421" s="10"/>
      <c r="P421" s="10"/>
      <c r="Q421" s="10"/>
      <c r="R421" s="40">
        <v>33.43</v>
      </c>
      <c r="S421" s="38"/>
      <c r="T421" s="40">
        <v>1</v>
      </c>
      <c r="U421" s="38"/>
      <c r="V421" s="40">
        <v>30.76</v>
      </c>
      <c r="W421" s="38"/>
      <c r="X421" s="38"/>
      <c r="Y421" s="40">
        <v>45.25</v>
      </c>
    </row>
    <row r="422" spans="1:28" ht="11.25" customHeight="1" x14ac:dyDescent="0.2">
      <c r="H422" s="10" t="s">
        <v>47</v>
      </c>
      <c r="I422" s="10"/>
      <c r="J422" s="10"/>
      <c r="K422" s="10"/>
      <c r="L422" s="10"/>
      <c r="M422" s="10"/>
      <c r="N422" s="10" t="s">
        <v>50</v>
      </c>
      <c r="O422" s="10"/>
      <c r="P422" s="40">
        <v>57.4</v>
      </c>
      <c r="Q422" s="38"/>
      <c r="R422" s="10" t="s">
        <v>283</v>
      </c>
      <c r="S422" s="10"/>
      <c r="T422" s="38" t="s">
        <v>283</v>
      </c>
      <c r="U422" s="38"/>
      <c r="V422" s="10" t="s">
        <v>283</v>
      </c>
      <c r="W422" s="10"/>
      <c r="X422" s="10"/>
      <c r="Y422" s="40">
        <v>25.97</v>
      </c>
      <c r="Z422" s="10" t="s">
        <v>283</v>
      </c>
      <c r="AA422" s="10"/>
      <c r="AB422" s="10"/>
    </row>
    <row r="423" spans="1:28" ht="11.25" customHeight="1" x14ac:dyDescent="0.2">
      <c r="H423" s="10" t="s">
        <v>48</v>
      </c>
      <c r="I423" s="10"/>
      <c r="J423" s="10"/>
      <c r="K423" s="10"/>
      <c r="L423" s="10"/>
      <c r="M423" s="10"/>
      <c r="N423" s="10" t="s">
        <v>50</v>
      </c>
      <c r="O423" s="10"/>
      <c r="P423" s="40">
        <v>55.8</v>
      </c>
      <c r="Q423" s="38"/>
      <c r="R423" s="10" t="s">
        <v>283</v>
      </c>
      <c r="S423" s="10"/>
      <c r="T423" s="38" t="s">
        <v>283</v>
      </c>
      <c r="U423" s="38"/>
      <c r="V423" s="10" t="s">
        <v>283</v>
      </c>
      <c r="W423" s="10"/>
      <c r="X423" s="10"/>
      <c r="Y423" s="40">
        <v>25.25</v>
      </c>
      <c r="Z423" s="10" t="s">
        <v>283</v>
      </c>
      <c r="AA423" s="10"/>
      <c r="AB423" s="10"/>
    </row>
    <row r="424" spans="1:28" ht="11.25" customHeight="1" x14ac:dyDescent="0.2">
      <c r="H424" s="33" t="s">
        <v>49</v>
      </c>
      <c r="I424" s="33"/>
      <c r="J424" s="33"/>
      <c r="K424" s="33"/>
      <c r="L424" s="33"/>
      <c r="M424" s="33"/>
      <c r="N424" s="33" t="s">
        <v>51</v>
      </c>
      <c r="O424" s="33"/>
      <c r="P424" s="41">
        <v>4.21</v>
      </c>
      <c r="Q424" s="34"/>
      <c r="R424" s="10" t="s">
        <v>283</v>
      </c>
      <c r="S424" s="10"/>
      <c r="T424" s="41">
        <v>1</v>
      </c>
      <c r="U424" s="34"/>
      <c r="V424" s="10" t="s">
        <v>283</v>
      </c>
      <c r="W424" s="10"/>
      <c r="X424" s="10"/>
      <c r="Y424" s="10" t="s">
        <v>283</v>
      </c>
      <c r="Z424" s="41">
        <v>0.19</v>
      </c>
      <c r="AA424" s="34"/>
      <c r="AB424" s="34"/>
    </row>
    <row r="425" spans="1:2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7" spans="1:28" ht="11.25" customHeight="1" x14ac:dyDescent="0.2">
      <c r="H427" s="42" t="s">
        <v>52</v>
      </c>
      <c r="I427" s="42"/>
      <c r="J427" s="42"/>
      <c r="K427" s="42"/>
      <c r="L427" s="42"/>
      <c r="M427" s="42"/>
      <c r="N427" s="42" t="s">
        <v>283</v>
      </c>
      <c r="O427" s="42"/>
      <c r="P427" s="13" t="s">
        <v>283</v>
      </c>
      <c r="Q427" s="13"/>
      <c r="R427" s="10" t="s">
        <v>283</v>
      </c>
      <c r="S427" s="10"/>
      <c r="T427" s="10"/>
      <c r="U427" s="10"/>
      <c r="V427" s="10"/>
      <c r="W427" s="10"/>
      <c r="X427" s="10"/>
      <c r="Y427" s="12">
        <v>96.47</v>
      </c>
      <c r="Z427" s="40">
        <v>2192.5</v>
      </c>
      <c r="AA427" s="38"/>
      <c r="AB427" s="38"/>
    </row>
    <row r="429" spans="1:28" ht="33.6" customHeight="1" x14ac:dyDescent="0.2">
      <c r="A429" s="10" t="s">
        <v>189</v>
      </c>
      <c r="B429" s="10"/>
      <c r="C429" s="10" t="s">
        <v>190</v>
      </c>
      <c r="D429" s="10"/>
      <c r="E429" s="10"/>
      <c r="F429" s="10"/>
      <c r="G429" s="10"/>
      <c r="H429" s="10" t="s">
        <v>191</v>
      </c>
      <c r="I429" s="10"/>
      <c r="J429" s="10"/>
      <c r="K429" s="10"/>
      <c r="L429" s="10"/>
      <c r="M429" s="10"/>
      <c r="N429" s="10" t="s">
        <v>192</v>
      </c>
      <c r="O429" s="10"/>
      <c r="P429" s="43">
        <v>3.5200000000000002E-2</v>
      </c>
      <c r="Q429" s="38"/>
      <c r="R429" s="10" t="s">
        <v>283</v>
      </c>
      <c r="S429" s="10"/>
      <c r="T429" s="10" t="s">
        <v>283</v>
      </c>
      <c r="U429" s="10"/>
      <c r="V429" s="10" t="s">
        <v>190</v>
      </c>
      <c r="W429" s="10"/>
      <c r="X429" s="10"/>
      <c r="Y429" s="10" t="s">
        <v>283</v>
      </c>
    </row>
    <row r="430" spans="1:28" ht="11.25" customHeight="1" x14ac:dyDescent="0.2">
      <c r="H430" s="10" t="s">
        <v>46</v>
      </c>
      <c r="I430" s="10"/>
      <c r="J430" s="10"/>
      <c r="K430" s="10"/>
      <c r="L430" s="10"/>
      <c r="M430" s="10"/>
      <c r="N430" s="10" t="s">
        <v>283</v>
      </c>
      <c r="O430" s="10"/>
      <c r="P430" s="10"/>
      <c r="Q430" s="10"/>
      <c r="R430" s="40">
        <v>288.06</v>
      </c>
      <c r="S430" s="38"/>
      <c r="T430" s="40">
        <v>1</v>
      </c>
      <c r="U430" s="38"/>
      <c r="V430" s="40">
        <v>30.76</v>
      </c>
      <c r="W430" s="38"/>
      <c r="X430" s="38"/>
      <c r="Y430" s="40">
        <v>311.89999999999998</v>
      </c>
    </row>
    <row r="431" spans="1:28" ht="11.25" customHeight="1" x14ac:dyDescent="0.2">
      <c r="H431" s="10" t="s">
        <v>47</v>
      </c>
      <c r="I431" s="10"/>
      <c r="J431" s="10"/>
      <c r="K431" s="10"/>
      <c r="L431" s="10"/>
      <c r="M431" s="10"/>
      <c r="N431" s="10" t="s">
        <v>50</v>
      </c>
      <c r="O431" s="10"/>
      <c r="P431" s="40">
        <v>57.4</v>
      </c>
      <c r="Q431" s="38"/>
      <c r="R431" s="10" t="s">
        <v>283</v>
      </c>
      <c r="S431" s="10"/>
      <c r="T431" s="38" t="s">
        <v>283</v>
      </c>
      <c r="U431" s="38"/>
      <c r="V431" s="10" t="s">
        <v>283</v>
      </c>
      <c r="W431" s="10"/>
      <c r="X431" s="10"/>
      <c r="Y431" s="40">
        <v>179.03</v>
      </c>
      <c r="Z431" s="10" t="s">
        <v>283</v>
      </c>
      <c r="AA431" s="10"/>
      <c r="AB431" s="10"/>
    </row>
    <row r="432" spans="1:28" ht="11.25" customHeight="1" x14ac:dyDescent="0.2">
      <c r="H432" s="10" t="s">
        <v>48</v>
      </c>
      <c r="I432" s="10"/>
      <c r="J432" s="10"/>
      <c r="K432" s="10"/>
      <c r="L432" s="10"/>
      <c r="M432" s="10"/>
      <c r="N432" s="10" t="s">
        <v>50</v>
      </c>
      <c r="O432" s="10"/>
      <c r="P432" s="40">
        <v>55.8</v>
      </c>
      <c r="Q432" s="38"/>
      <c r="R432" s="10" t="s">
        <v>283</v>
      </c>
      <c r="S432" s="10"/>
      <c r="T432" s="38" t="s">
        <v>283</v>
      </c>
      <c r="U432" s="38"/>
      <c r="V432" s="10" t="s">
        <v>283</v>
      </c>
      <c r="W432" s="10"/>
      <c r="X432" s="10"/>
      <c r="Y432" s="40">
        <v>174.04</v>
      </c>
      <c r="Z432" s="10" t="s">
        <v>283</v>
      </c>
      <c r="AA432" s="10"/>
      <c r="AB432" s="10"/>
    </row>
    <row r="433" spans="1:28" ht="11.25" customHeight="1" x14ac:dyDescent="0.2">
      <c r="H433" s="33" t="s">
        <v>49</v>
      </c>
      <c r="I433" s="33"/>
      <c r="J433" s="33"/>
      <c r="K433" s="33"/>
      <c r="L433" s="33"/>
      <c r="M433" s="33"/>
      <c r="N433" s="33" t="s">
        <v>51</v>
      </c>
      <c r="O433" s="33"/>
      <c r="P433" s="41">
        <v>36.28</v>
      </c>
      <c r="Q433" s="34"/>
      <c r="R433" s="10" t="s">
        <v>283</v>
      </c>
      <c r="S433" s="10"/>
      <c r="T433" s="41">
        <v>1</v>
      </c>
      <c r="U433" s="34"/>
      <c r="V433" s="10" t="s">
        <v>283</v>
      </c>
      <c r="W433" s="10"/>
      <c r="X433" s="10"/>
      <c r="Y433" s="10" t="s">
        <v>283</v>
      </c>
      <c r="Z433" s="41">
        <v>1.28</v>
      </c>
      <c r="AA433" s="34"/>
      <c r="AB433" s="34"/>
    </row>
    <row r="434" spans="1:2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6" spans="1:28" ht="11.25" customHeight="1" x14ac:dyDescent="0.2">
      <c r="H436" s="42" t="s">
        <v>52</v>
      </c>
      <c r="I436" s="42"/>
      <c r="J436" s="42"/>
      <c r="K436" s="42"/>
      <c r="L436" s="42"/>
      <c r="M436" s="42"/>
      <c r="N436" s="42" t="s">
        <v>283</v>
      </c>
      <c r="O436" s="42"/>
      <c r="P436" s="13" t="s">
        <v>283</v>
      </c>
      <c r="Q436" s="13"/>
      <c r="R436" s="10" t="s">
        <v>283</v>
      </c>
      <c r="S436" s="10"/>
      <c r="T436" s="10"/>
      <c r="U436" s="10"/>
      <c r="V436" s="10"/>
      <c r="W436" s="10"/>
      <c r="X436" s="10"/>
      <c r="Y436" s="12">
        <v>664.97</v>
      </c>
      <c r="Z436" s="40">
        <v>18891.189999999999</v>
      </c>
      <c r="AA436" s="38"/>
      <c r="AB436" s="38"/>
    </row>
    <row r="438" spans="1:28" ht="44.85" customHeight="1" x14ac:dyDescent="0.2">
      <c r="A438" s="10" t="s">
        <v>193</v>
      </c>
      <c r="B438" s="10"/>
      <c r="C438" s="10" t="s">
        <v>194</v>
      </c>
      <c r="D438" s="10"/>
      <c r="E438" s="10"/>
      <c r="F438" s="10"/>
      <c r="G438" s="10"/>
      <c r="H438" s="10" t="s">
        <v>195</v>
      </c>
      <c r="I438" s="10"/>
      <c r="J438" s="10"/>
      <c r="K438" s="10"/>
      <c r="L438" s="10"/>
      <c r="M438" s="10"/>
      <c r="N438" s="10" t="s">
        <v>196</v>
      </c>
      <c r="O438" s="10"/>
      <c r="P438" s="40">
        <v>0.02</v>
      </c>
      <c r="Q438" s="38"/>
      <c r="R438" s="10" t="s">
        <v>283</v>
      </c>
      <c r="S438" s="10"/>
      <c r="T438" s="10" t="s">
        <v>283</v>
      </c>
      <c r="U438" s="10"/>
      <c r="V438" s="10" t="s">
        <v>194</v>
      </c>
      <c r="W438" s="10"/>
      <c r="X438" s="10"/>
      <c r="Y438" s="10" t="s">
        <v>283</v>
      </c>
    </row>
    <row r="439" spans="1:28" ht="11.25" customHeight="1" x14ac:dyDescent="0.2">
      <c r="H439" s="10" t="s">
        <v>46</v>
      </c>
      <c r="I439" s="10"/>
      <c r="J439" s="10"/>
      <c r="K439" s="10"/>
      <c r="L439" s="10"/>
      <c r="M439" s="10"/>
      <c r="N439" s="10" t="s">
        <v>283</v>
      </c>
      <c r="O439" s="10"/>
      <c r="P439" s="10"/>
      <c r="Q439" s="10"/>
      <c r="R439" s="40">
        <v>2946.89</v>
      </c>
      <c r="S439" s="38"/>
      <c r="T439" s="40">
        <v>1</v>
      </c>
      <c r="U439" s="38"/>
      <c r="V439" s="40">
        <v>30.76</v>
      </c>
      <c r="W439" s="38"/>
      <c r="X439" s="38"/>
      <c r="Y439" s="40">
        <v>1812.93</v>
      </c>
    </row>
    <row r="440" spans="1:28" ht="11.25" customHeight="1" x14ac:dyDescent="0.2">
      <c r="H440" s="10" t="s">
        <v>56</v>
      </c>
      <c r="I440" s="10"/>
      <c r="J440" s="10"/>
      <c r="K440" s="10"/>
      <c r="L440" s="10"/>
      <c r="M440" s="10"/>
      <c r="N440" s="10" t="s">
        <v>283</v>
      </c>
      <c r="O440" s="10"/>
      <c r="P440" s="10"/>
      <c r="Q440" s="10"/>
      <c r="R440" s="40">
        <v>56.74</v>
      </c>
      <c r="S440" s="38"/>
      <c r="T440" s="40">
        <v>1</v>
      </c>
      <c r="U440" s="38"/>
      <c r="V440" s="40">
        <v>5.43</v>
      </c>
      <c r="W440" s="38"/>
      <c r="X440" s="38"/>
      <c r="Y440" s="40">
        <v>6.16</v>
      </c>
    </row>
    <row r="441" spans="1:28" ht="11.25" customHeight="1" x14ac:dyDescent="0.2">
      <c r="H441" s="10" t="s">
        <v>57</v>
      </c>
      <c r="I441" s="10"/>
      <c r="J441" s="10"/>
      <c r="K441" s="10"/>
      <c r="L441" s="10"/>
      <c r="M441" s="10"/>
      <c r="N441" s="10" t="s">
        <v>283</v>
      </c>
      <c r="O441" s="10"/>
      <c r="P441" s="10"/>
      <c r="Q441" s="10"/>
      <c r="R441" s="40">
        <v>0</v>
      </c>
      <c r="S441" s="38"/>
      <c r="T441" s="40">
        <v>1</v>
      </c>
      <c r="U441" s="38"/>
      <c r="V441" s="40">
        <v>30.76</v>
      </c>
      <c r="W441" s="38"/>
      <c r="X441" s="38"/>
      <c r="Y441" s="38" t="s">
        <v>59</v>
      </c>
    </row>
    <row r="442" spans="1:28" ht="11.25" customHeight="1" x14ac:dyDescent="0.2">
      <c r="H442" s="10" t="s">
        <v>58</v>
      </c>
      <c r="I442" s="10"/>
      <c r="J442" s="10"/>
      <c r="K442" s="10"/>
      <c r="L442" s="10"/>
      <c r="M442" s="10"/>
      <c r="N442" s="10" t="s">
        <v>283</v>
      </c>
      <c r="O442" s="10"/>
      <c r="P442" s="10"/>
      <c r="Q442" s="10"/>
      <c r="R442" s="40">
        <v>882.09</v>
      </c>
      <c r="S442" s="38"/>
      <c r="T442" s="40">
        <v>1</v>
      </c>
      <c r="U442" s="38"/>
      <c r="V442" s="40">
        <v>5.23</v>
      </c>
      <c r="W442" s="38"/>
      <c r="X442" s="38"/>
      <c r="Y442" s="40">
        <v>92.27</v>
      </c>
    </row>
    <row r="443" spans="1:28" ht="11.25" customHeight="1" x14ac:dyDescent="0.2">
      <c r="H443" s="10" t="s">
        <v>47</v>
      </c>
      <c r="I443" s="10"/>
      <c r="J443" s="10"/>
      <c r="K443" s="10"/>
      <c r="L443" s="10"/>
      <c r="M443" s="10"/>
      <c r="N443" s="10" t="s">
        <v>50</v>
      </c>
      <c r="O443" s="10"/>
      <c r="P443" s="40">
        <v>82</v>
      </c>
      <c r="Q443" s="38"/>
      <c r="R443" s="10" t="s">
        <v>283</v>
      </c>
      <c r="S443" s="10"/>
      <c r="T443" s="38" t="s">
        <v>283</v>
      </c>
      <c r="U443" s="38"/>
      <c r="V443" s="10" t="s">
        <v>283</v>
      </c>
      <c r="W443" s="10"/>
      <c r="X443" s="10"/>
      <c r="Y443" s="40">
        <v>1486.6</v>
      </c>
      <c r="Z443" s="10" t="s">
        <v>283</v>
      </c>
      <c r="AA443" s="10"/>
      <c r="AB443" s="10"/>
    </row>
    <row r="444" spans="1:28" ht="11.25" customHeight="1" x14ac:dyDescent="0.2">
      <c r="H444" s="10" t="s">
        <v>48</v>
      </c>
      <c r="I444" s="10"/>
      <c r="J444" s="10"/>
      <c r="K444" s="10"/>
      <c r="L444" s="10"/>
      <c r="M444" s="10"/>
      <c r="N444" s="10" t="s">
        <v>50</v>
      </c>
      <c r="O444" s="10"/>
      <c r="P444" s="40">
        <v>62</v>
      </c>
      <c r="Q444" s="38"/>
      <c r="R444" s="10" t="s">
        <v>283</v>
      </c>
      <c r="S444" s="10"/>
      <c r="T444" s="38" t="s">
        <v>283</v>
      </c>
      <c r="U444" s="38"/>
      <c r="V444" s="10" t="s">
        <v>283</v>
      </c>
      <c r="W444" s="10"/>
      <c r="X444" s="10"/>
      <c r="Y444" s="40">
        <v>1124.02</v>
      </c>
      <c r="Z444" s="10" t="s">
        <v>283</v>
      </c>
      <c r="AA444" s="10"/>
      <c r="AB444" s="10"/>
    </row>
    <row r="445" spans="1:28" ht="11.25" customHeight="1" x14ac:dyDescent="0.2">
      <c r="H445" s="33" t="s">
        <v>49</v>
      </c>
      <c r="I445" s="33"/>
      <c r="J445" s="33"/>
      <c r="K445" s="33"/>
      <c r="L445" s="33"/>
      <c r="M445" s="33"/>
      <c r="N445" s="33" t="s">
        <v>51</v>
      </c>
      <c r="O445" s="33"/>
      <c r="P445" s="41">
        <v>306.33</v>
      </c>
      <c r="Q445" s="34"/>
      <c r="R445" s="10" t="s">
        <v>283</v>
      </c>
      <c r="S445" s="10"/>
      <c r="T445" s="41">
        <v>1</v>
      </c>
      <c r="U445" s="34"/>
      <c r="V445" s="10" t="s">
        <v>283</v>
      </c>
      <c r="W445" s="10"/>
      <c r="X445" s="10"/>
      <c r="Y445" s="10" t="s">
        <v>283</v>
      </c>
      <c r="Z445" s="41">
        <v>6.13</v>
      </c>
      <c r="AA445" s="34"/>
      <c r="AB445" s="34"/>
    </row>
    <row r="446" spans="1:2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8" spans="1:28" ht="11.25" customHeight="1" x14ac:dyDescent="0.2">
      <c r="H448" s="42" t="s">
        <v>52</v>
      </c>
      <c r="I448" s="42"/>
      <c r="J448" s="42"/>
      <c r="K448" s="42"/>
      <c r="L448" s="42"/>
      <c r="M448" s="42"/>
      <c r="N448" s="42" t="s">
        <v>283</v>
      </c>
      <c r="O448" s="42"/>
      <c r="P448" s="13" t="s">
        <v>283</v>
      </c>
      <c r="Q448" s="13"/>
      <c r="R448" s="10" t="s">
        <v>283</v>
      </c>
      <c r="S448" s="10"/>
      <c r="T448" s="10"/>
      <c r="U448" s="10"/>
      <c r="V448" s="10"/>
      <c r="W448" s="10"/>
      <c r="X448" s="10"/>
      <c r="Y448" s="12">
        <v>4521.9799999999996</v>
      </c>
      <c r="Z448" s="40">
        <v>226099</v>
      </c>
      <c r="AA448" s="38"/>
      <c r="AB448" s="38"/>
    </row>
    <row r="450" spans="1:28" ht="56.1" customHeight="1" x14ac:dyDescent="0.2">
      <c r="A450" s="10" t="s">
        <v>197</v>
      </c>
      <c r="B450" s="10"/>
      <c r="C450" s="10" t="s">
        <v>198</v>
      </c>
      <c r="D450" s="10"/>
      <c r="E450" s="10"/>
      <c r="F450" s="10"/>
      <c r="G450" s="10"/>
      <c r="H450" s="10" t="s">
        <v>199</v>
      </c>
      <c r="I450" s="10"/>
      <c r="J450" s="10"/>
      <c r="K450" s="10"/>
      <c r="L450" s="10"/>
      <c r="M450" s="10"/>
      <c r="N450" s="10" t="s">
        <v>200</v>
      </c>
      <c r="O450" s="10"/>
      <c r="P450" s="40">
        <v>7.04</v>
      </c>
      <c r="Q450" s="38"/>
      <c r="R450" s="10" t="s">
        <v>283</v>
      </c>
      <c r="S450" s="10"/>
      <c r="T450" s="10" t="s">
        <v>283</v>
      </c>
      <c r="U450" s="10"/>
      <c r="V450" s="10" t="s">
        <v>198</v>
      </c>
      <c r="W450" s="10"/>
      <c r="X450" s="10"/>
      <c r="Y450" s="10" t="s">
        <v>283</v>
      </c>
    </row>
    <row r="451" spans="1:28" ht="11.25" customHeight="1" x14ac:dyDescent="0.2">
      <c r="H451" s="10" t="s">
        <v>46</v>
      </c>
      <c r="I451" s="10"/>
      <c r="J451" s="10"/>
      <c r="K451" s="10"/>
      <c r="L451" s="10"/>
      <c r="M451" s="10"/>
      <c r="N451" s="10" t="s">
        <v>283</v>
      </c>
      <c r="O451" s="10"/>
      <c r="P451" s="10"/>
      <c r="Q451" s="10"/>
      <c r="R451" s="40">
        <v>14.84</v>
      </c>
      <c r="S451" s="38"/>
      <c r="T451" s="40">
        <v>1</v>
      </c>
      <c r="U451" s="38"/>
      <c r="V451" s="40">
        <v>30.76</v>
      </c>
      <c r="W451" s="38"/>
      <c r="X451" s="38"/>
      <c r="Y451" s="40">
        <v>3213.61</v>
      </c>
    </row>
    <row r="452" spans="1:28" ht="11.25" customHeight="1" x14ac:dyDescent="0.2">
      <c r="H452" s="10" t="s">
        <v>56</v>
      </c>
      <c r="I452" s="10"/>
      <c r="J452" s="10"/>
      <c r="K452" s="10"/>
      <c r="L452" s="10"/>
      <c r="M452" s="10"/>
      <c r="N452" s="10" t="s">
        <v>283</v>
      </c>
      <c r="O452" s="10"/>
      <c r="P452" s="10"/>
      <c r="Q452" s="10"/>
      <c r="R452" s="40">
        <v>7.61</v>
      </c>
      <c r="S452" s="38"/>
      <c r="T452" s="40">
        <v>1</v>
      </c>
      <c r="U452" s="38"/>
      <c r="V452" s="40">
        <v>3.29</v>
      </c>
      <c r="W452" s="38"/>
      <c r="X452" s="38"/>
      <c r="Y452" s="40">
        <v>176.26</v>
      </c>
    </row>
    <row r="453" spans="1:28" ht="11.25" customHeight="1" x14ac:dyDescent="0.2">
      <c r="H453" s="10" t="s">
        <v>57</v>
      </c>
      <c r="I453" s="10"/>
      <c r="J453" s="10"/>
      <c r="K453" s="10"/>
      <c r="L453" s="10"/>
      <c r="M453" s="10"/>
      <c r="N453" s="10" t="s">
        <v>283</v>
      </c>
      <c r="O453" s="10"/>
      <c r="P453" s="10"/>
      <c r="Q453" s="10"/>
      <c r="R453" s="40">
        <v>0</v>
      </c>
      <c r="S453" s="38"/>
      <c r="T453" s="40">
        <v>1</v>
      </c>
      <c r="U453" s="38"/>
      <c r="V453" s="40">
        <v>30.76</v>
      </c>
      <c r="W453" s="38"/>
      <c r="X453" s="38"/>
      <c r="Y453" s="38" t="s">
        <v>59</v>
      </c>
    </row>
    <row r="454" spans="1:28" ht="11.25" customHeight="1" x14ac:dyDescent="0.2">
      <c r="H454" s="10" t="s">
        <v>58</v>
      </c>
      <c r="I454" s="10"/>
      <c r="J454" s="10"/>
      <c r="K454" s="10"/>
      <c r="L454" s="10"/>
      <c r="M454" s="10"/>
      <c r="N454" s="10" t="s">
        <v>283</v>
      </c>
      <c r="O454" s="10"/>
      <c r="P454" s="10"/>
      <c r="Q454" s="10"/>
      <c r="R454" s="40">
        <v>1.23</v>
      </c>
      <c r="S454" s="38"/>
      <c r="T454" s="40">
        <v>1</v>
      </c>
      <c r="U454" s="38"/>
      <c r="V454" s="40">
        <v>2.8</v>
      </c>
      <c r="W454" s="38"/>
      <c r="X454" s="38"/>
      <c r="Y454" s="40">
        <v>24.25</v>
      </c>
    </row>
    <row r="455" spans="1:28" ht="11.25" customHeight="1" x14ac:dyDescent="0.2">
      <c r="H455" s="10" t="s">
        <v>47</v>
      </c>
      <c r="I455" s="10"/>
      <c r="J455" s="10"/>
      <c r="K455" s="10"/>
      <c r="L455" s="10"/>
      <c r="M455" s="10"/>
      <c r="N455" s="10" t="s">
        <v>50</v>
      </c>
      <c r="O455" s="10"/>
      <c r="P455" s="40">
        <v>80</v>
      </c>
      <c r="Q455" s="38"/>
      <c r="R455" s="10" t="s">
        <v>283</v>
      </c>
      <c r="S455" s="10"/>
      <c r="T455" s="38" t="s">
        <v>283</v>
      </c>
      <c r="U455" s="38"/>
      <c r="V455" s="10" t="s">
        <v>283</v>
      </c>
      <c r="W455" s="10"/>
      <c r="X455" s="10"/>
      <c r="Y455" s="40">
        <v>2570.89</v>
      </c>
      <c r="Z455" s="10" t="s">
        <v>283</v>
      </c>
      <c r="AA455" s="10"/>
      <c r="AB455" s="10"/>
    </row>
    <row r="456" spans="1:28" ht="11.25" customHeight="1" x14ac:dyDescent="0.2">
      <c r="H456" s="10" t="s">
        <v>48</v>
      </c>
      <c r="I456" s="10"/>
      <c r="J456" s="10"/>
      <c r="K456" s="10"/>
      <c r="L456" s="10"/>
      <c r="M456" s="10"/>
      <c r="N456" s="10" t="s">
        <v>50</v>
      </c>
      <c r="O456" s="10"/>
      <c r="P456" s="40">
        <v>50</v>
      </c>
      <c r="Q456" s="38"/>
      <c r="R456" s="10" t="s">
        <v>283</v>
      </c>
      <c r="S456" s="10"/>
      <c r="T456" s="38" t="s">
        <v>283</v>
      </c>
      <c r="U456" s="38"/>
      <c r="V456" s="10" t="s">
        <v>283</v>
      </c>
      <c r="W456" s="10"/>
      <c r="X456" s="10"/>
      <c r="Y456" s="40">
        <v>1606.81</v>
      </c>
      <c r="Z456" s="10" t="s">
        <v>283</v>
      </c>
      <c r="AA456" s="10"/>
      <c r="AB456" s="10"/>
    </row>
    <row r="457" spans="1:28" ht="11.25" customHeight="1" x14ac:dyDescent="0.2">
      <c r="H457" s="33" t="s">
        <v>49</v>
      </c>
      <c r="I457" s="33"/>
      <c r="J457" s="33"/>
      <c r="K457" s="33"/>
      <c r="L457" s="33"/>
      <c r="M457" s="33"/>
      <c r="N457" s="33" t="s">
        <v>51</v>
      </c>
      <c r="O457" s="33"/>
      <c r="P457" s="41">
        <v>1.74</v>
      </c>
      <c r="Q457" s="34"/>
      <c r="R457" s="10" t="s">
        <v>283</v>
      </c>
      <c r="S457" s="10"/>
      <c r="T457" s="41">
        <v>1</v>
      </c>
      <c r="U457" s="34"/>
      <c r="V457" s="10" t="s">
        <v>283</v>
      </c>
      <c r="W457" s="10"/>
      <c r="X457" s="10"/>
      <c r="Y457" s="10" t="s">
        <v>283</v>
      </c>
      <c r="Z457" s="41">
        <v>12.25</v>
      </c>
      <c r="AA457" s="34"/>
      <c r="AB457" s="34"/>
    </row>
    <row r="458" spans="1:2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60" spans="1:28" ht="11.25" customHeight="1" x14ac:dyDescent="0.2">
      <c r="H460" s="42" t="s">
        <v>52</v>
      </c>
      <c r="I460" s="42"/>
      <c r="J460" s="42"/>
      <c r="K460" s="42"/>
      <c r="L460" s="42"/>
      <c r="M460" s="42"/>
      <c r="N460" s="42" t="s">
        <v>283</v>
      </c>
      <c r="O460" s="42"/>
      <c r="P460" s="13" t="s">
        <v>283</v>
      </c>
      <c r="Q460" s="13"/>
      <c r="R460" s="10" t="s">
        <v>283</v>
      </c>
      <c r="S460" s="10"/>
      <c r="T460" s="10"/>
      <c r="U460" s="10"/>
      <c r="V460" s="10"/>
      <c r="W460" s="10"/>
      <c r="X460" s="10"/>
      <c r="Y460" s="12">
        <v>7591.82</v>
      </c>
      <c r="Z460" s="40">
        <v>1078.3800000000001</v>
      </c>
      <c r="AA460" s="38"/>
      <c r="AB460" s="38"/>
    </row>
    <row r="462" spans="1:28" ht="78.400000000000006" customHeight="1" x14ac:dyDescent="0.2">
      <c r="A462" s="10" t="s">
        <v>201</v>
      </c>
      <c r="B462" s="10"/>
      <c r="C462" s="10" t="s">
        <v>202</v>
      </c>
      <c r="D462" s="10"/>
      <c r="E462" s="10"/>
      <c r="F462" s="10"/>
      <c r="G462" s="10"/>
      <c r="H462" s="10" t="s">
        <v>203</v>
      </c>
      <c r="I462" s="10"/>
      <c r="J462" s="10"/>
      <c r="K462" s="10"/>
      <c r="L462" s="10"/>
      <c r="M462" s="10"/>
      <c r="N462" s="10" t="s">
        <v>204</v>
      </c>
      <c r="O462" s="10"/>
      <c r="P462" s="43">
        <v>7.0400000000000004E-2</v>
      </c>
      <c r="Q462" s="38"/>
      <c r="R462" s="10" t="s">
        <v>283</v>
      </c>
      <c r="S462" s="10"/>
      <c r="T462" s="10" t="s">
        <v>283</v>
      </c>
      <c r="U462" s="10"/>
      <c r="V462" s="10" t="s">
        <v>202</v>
      </c>
      <c r="W462" s="10"/>
      <c r="X462" s="10"/>
      <c r="Y462" s="10" t="s">
        <v>283</v>
      </c>
    </row>
    <row r="463" spans="1:28" ht="11.25" customHeight="1" x14ac:dyDescent="0.2">
      <c r="H463" s="10" t="s">
        <v>46</v>
      </c>
      <c r="I463" s="10"/>
      <c r="J463" s="10"/>
      <c r="K463" s="10"/>
      <c r="L463" s="10"/>
      <c r="M463" s="10"/>
      <c r="N463" s="10" t="s">
        <v>283</v>
      </c>
      <c r="O463" s="10"/>
      <c r="P463" s="10"/>
      <c r="Q463" s="10"/>
      <c r="R463" s="40">
        <v>221.16</v>
      </c>
      <c r="S463" s="38"/>
      <c r="T463" s="40">
        <v>1</v>
      </c>
      <c r="U463" s="38"/>
      <c r="V463" s="40">
        <v>30.76</v>
      </c>
      <c r="W463" s="38"/>
      <c r="X463" s="38"/>
      <c r="Y463" s="40">
        <v>478.92</v>
      </c>
    </row>
    <row r="464" spans="1:28" ht="11.25" customHeight="1" x14ac:dyDescent="0.2">
      <c r="H464" s="10" t="s">
        <v>56</v>
      </c>
      <c r="I464" s="10"/>
      <c r="J464" s="10"/>
      <c r="K464" s="10"/>
      <c r="L464" s="10"/>
      <c r="M464" s="10"/>
      <c r="N464" s="10" t="s">
        <v>283</v>
      </c>
      <c r="O464" s="10"/>
      <c r="P464" s="10"/>
      <c r="Q464" s="10"/>
      <c r="R464" s="40">
        <v>2.93</v>
      </c>
      <c r="S464" s="38"/>
      <c r="T464" s="40">
        <v>1</v>
      </c>
      <c r="U464" s="38"/>
      <c r="V464" s="40">
        <v>10.63</v>
      </c>
      <c r="W464" s="38"/>
      <c r="X464" s="38"/>
      <c r="Y464" s="40">
        <v>2.19</v>
      </c>
    </row>
    <row r="465" spans="1:28" ht="11.25" customHeight="1" x14ac:dyDescent="0.2">
      <c r="H465" s="10" t="s">
        <v>57</v>
      </c>
      <c r="I465" s="10"/>
      <c r="J465" s="10"/>
      <c r="K465" s="10"/>
      <c r="L465" s="10"/>
      <c r="M465" s="10"/>
      <c r="N465" s="10" t="s">
        <v>283</v>
      </c>
      <c r="O465" s="10"/>
      <c r="P465" s="10"/>
      <c r="Q465" s="10"/>
      <c r="R465" s="40">
        <v>0.14000000000000001</v>
      </c>
      <c r="S465" s="38"/>
      <c r="T465" s="40">
        <v>1</v>
      </c>
      <c r="U465" s="38"/>
      <c r="V465" s="40">
        <v>30.76</v>
      </c>
      <c r="W465" s="38"/>
      <c r="X465" s="38"/>
      <c r="Y465" s="38" t="s">
        <v>205</v>
      </c>
    </row>
    <row r="466" spans="1:28" ht="11.25" customHeight="1" x14ac:dyDescent="0.2">
      <c r="H466" s="10" t="s">
        <v>58</v>
      </c>
      <c r="I466" s="10"/>
      <c r="J466" s="10"/>
      <c r="K466" s="10"/>
      <c r="L466" s="10"/>
      <c r="M466" s="10"/>
      <c r="N466" s="10" t="s">
        <v>283</v>
      </c>
      <c r="O466" s="10"/>
      <c r="P466" s="10"/>
      <c r="Q466" s="10"/>
      <c r="R466" s="40">
        <v>747.96</v>
      </c>
      <c r="S466" s="38"/>
      <c r="T466" s="40">
        <v>1</v>
      </c>
      <c r="U466" s="38"/>
      <c r="V466" s="40">
        <v>5.39</v>
      </c>
      <c r="W466" s="38"/>
      <c r="X466" s="38"/>
      <c r="Y466" s="40">
        <v>283.82</v>
      </c>
    </row>
    <row r="467" spans="1:28" ht="11.25" customHeight="1" x14ac:dyDescent="0.2">
      <c r="C467" s="10" t="s">
        <v>206</v>
      </c>
      <c r="D467" s="10"/>
      <c r="E467" s="10"/>
      <c r="F467" s="10"/>
      <c r="G467" s="10"/>
      <c r="H467" s="10" t="s">
        <v>207</v>
      </c>
      <c r="I467" s="10"/>
      <c r="J467" s="10"/>
      <c r="K467" s="10"/>
      <c r="L467" s="10"/>
      <c r="M467" s="10"/>
      <c r="N467" s="10" t="s">
        <v>68</v>
      </c>
      <c r="O467" s="10"/>
      <c r="P467" s="49">
        <v>-1.5487999999999999E-3</v>
      </c>
      <c r="Q467" s="38"/>
      <c r="R467" s="40">
        <v>33639.99</v>
      </c>
      <c r="S467" s="38"/>
      <c r="T467" s="40">
        <v>1</v>
      </c>
      <c r="U467" s="38"/>
      <c r="V467" s="40">
        <v>5.38</v>
      </c>
      <c r="W467" s="38"/>
      <c r="X467" s="38"/>
      <c r="Y467" s="40">
        <v>-280.31</v>
      </c>
    </row>
    <row r="468" spans="1:28" ht="33.6" customHeight="1" x14ac:dyDescent="0.2">
      <c r="C468" s="10" t="s">
        <v>208</v>
      </c>
      <c r="D468" s="10"/>
      <c r="E468" s="10"/>
      <c r="F468" s="10"/>
      <c r="G468" s="10"/>
      <c r="H468" s="10" t="s">
        <v>209</v>
      </c>
      <c r="I468" s="10"/>
      <c r="J468" s="10"/>
      <c r="K468" s="10"/>
      <c r="L468" s="10"/>
      <c r="M468" s="10"/>
      <c r="N468" s="10" t="s">
        <v>210</v>
      </c>
      <c r="O468" s="10"/>
      <c r="P468" s="40">
        <v>3.97</v>
      </c>
      <c r="Q468" s="38"/>
      <c r="R468" s="40">
        <v>587.04</v>
      </c>
      <c r="S468" s="38"/>
      <c r="T468" s="40">
        <v>1</v>
      </c>
      <c r="U468" s="38"/>
      <c r="V468" s="40">
        <v>1</v>
      </c>
      <c r="W468" s="38"/>
      <c r="X468" s="38"/>
      <c r="Y468" s="40">
        <v>2330.5500000000002</v>
      </c>
    </row>
    <row r="469" spans="1:28" ht="22.35" customHeight="1" x14ac:dyDescent="0.2">
      <c r="C469" s="10" t="s">
        <v>208</v>
      </c>
      <c r="D469" s="10"/>
      <c r="E469" s="10"/>
      <c r="F469" s="10"/>
      <c r="G469" s="10"/>
      <c r="H469" s="10" t="s">
        <v>211</v>
      </c>
      <c r="I469" s="10"/>
      <c r="J469" s="10"/>
      <c r="K469" s="10"/>
      <c r="L469" s="10"/>
      <c r="M469" s="10"/>
      <c r="N469" s="10" t="s">
        <v>210</v>
      </c>
      <c r="O469" s="10"/>
      <c r="P469" s="43">
        <v>0.56320000000000003</v>
      </c>
      <c r="Q469" s="38"/>
      <c r="R469" s="40">
        <v>430.56</v>
      </c>
      <c r="S469" s="38"/>
      <c r="T469" s="40">
        <v>1</v>
      </c>
      <c r="U469" s="38"/>
      <c r="V469" s="40">
        <v>1</v>
      </c>
      <c r="W469" s="38"/>
      <c r="X469" s="38"/>
      <c r="Y469" s="40">
        <v>242.49</v>
      </c>
    </row>
    <row r="470" spans="1:28" ht="22.35" customHeight="1" x14ac:dyDescent="0.2">
      <c r="C470" s="10" t="s">
        <v>208</v>
      </c>
      <c r="D470" s="10"/>
      <c r="E470" s="10"/>
      <c r="F470" s="10"/>
      <c r="G470" s="10"/>
      <c r="H470" s="10" t="s">
        <v>212</v>
      </c>
      <c r="I470" s="10"/>
      <c r="J470" s="10"/>
      <c r="K470" s="10"/>
      <c r="L470" s="10"/>
      <c r="M470" s="10"/>
      <c r="N470" s="10" t="s">
        <v>210</v>
      </c>
      <c r="O470" s="10"/>
      <c r="P470" s="43">
        <v>0.56320000000000003</v>
      </c>
      <c r="Q470" s="38"/>
      <c r="R470" s="40">
        <v>170.42</v>
      </c>
      <c r="S470" s="38"/>
      <c r="T470" s="40">
        <v>1</v>
      </c>
      <c r="U470" s="38"/>
      <c r="V470" s="40">
        <v>1</v>
      </c>
      <c r="W470" s="38"/>
      <c r="X470" s="38"/>
      <c r="Y470" s="40">
        <v>95.98</v>
      </c>
    </row>
    <row r="471" spans="1:28" ht="11.25" customHeight="1" x14ac:dyDescent="0.2">
      <c r="H471" s="10" t="s">
        <v>47</v>
      </c>
      <c r="I471" s="10"/>
      <c r="J471" s="10"/>
      <c r="K471" s="10"/>
      <c r="L471" s="10"/>
      <c r="M471" s="10"/>
      <c r="N471" s="10" t="s">
        <v>50</v>
      </c>
      <c r="O471" s="10"/>
      <c r="P471" s="40">
        <v>94.5</v>
      </c>
      <c r="Q471" s="38"/>
      <c r="R471" s="10" t="s">
        <v>283</v>
      </c>
      <c r="S471" s="10"/>
      <c r="T471" s="38" t="s">
        <v>283</v>
      </c>
      <c r="U471" s="38"/>
      <c r="V471" s="10" t="s">
        <v>283</v>
      </c>
      <c r="W471" s="10"/>
      <c r="X471" s="10"/>
      <c r="Y471" s="40">
        <v>452.86</v>
      </c>
      <c r="Z471" s="10" t="s">
        <v>283</v>
      </c>
      <c r="AA471" s="10"/>
      <c r="AB471" s="10"/>
    </row>
    <row r="472" spans="1:28" ht="11.25" customHeight="1" x14ac:dyDescent="0.2">
      <c r="H472" s="10" t="s">
        <v>48</v>
      </c>
      <c r="I472" s="10"/>
      <c r="J472" s="10"/>
      <c r="K472" s="10"/>
      <c r="L472" s="10"/>
      <c r="M472" s="10"/>
      <c r="N472" s="10" t="s">
        <v>50</v>
      </c>
      <c r="O472" s="10"/>
      <c r="P472" s="40">
        <v>46.75</v>
      </c>
      <c r="Q472" s="38"/>
      <c r="R472" s="10" t="s">
        <v>283</v>
      </c>
      <c r="S472" s="10"/>
      <c r="T472" s="38" t="s">
        <v>283</v>
      </c>
      <c r="U472" s="38"/>
      <c r="V472" s="10" t="s">
        <v>283</v>
      </c>
      <c r="W472" s="10"/>
      <c r="X472" s="10"/>
      <c r="Y472" s="40">
        <v>224.04</v>
      </c>
      <c r="Z472" s="10" t="s">
        <v>283</v>
      </c>
      <c r="AA472" s="10"/>
      <c r="AB472" s="10"/>
    </row>
    <row r="473" spans="1:28" ht="11.25" customHeight="1" x14ac:dyDescent="0.2">
      <c r="H473" s="33" t="s">
        <v>49</v>
      </c>
      <c r="I473" s="33"/>
      <c r="J473" s="33"/>
      <c r="K473" s="33"/>
      <c r="L473" s="33"/>
      <c r="M473" s="33"/>
      <c r="N473" s="33" t="s">
        <v>51</v>
      </c>
      <c r="O473" s="33"/>
      <c r="P473" s="41">
        <v>22.99</v>
      </c>
      <c r="Q473" s="34"/>
      <c r="R473" s="10" t="s">
        <v>283</v>
      </c>
      <c r="S473" s="10"/>
      <c r="T473" s="41">
        <v>1</v>
      </c>
      <c r="U473" s="34"/>
      <c r="V473" s="10" t="s">
        <v>283</v>
      </c>
      <c r="W473" s="10"/>
      <c r="X473" s="10"/>
      <c r="Y473" s="10" t="s">
        <v>283</v>
      </c>
      <c r="Z473" s="41">
        <v>1.62</v>
      </c>
      <c r="AA473" s="34"/>
      <c r="AB473" s="34"/>
    </row>
    <row r="474" spans="1:28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6" spans="1:28" ht="11.25" customHeight="1" x14ac:dyDescent="0.2">
      <c r="H476" s="42" t="s">
        <v>52</v>
      </c>
      <c r="I476" s="42"/>
      <c r="J476" s="42"/>
      <c r="K476" s="42"/>
      <c r="L476" s="42"/>
      <c r="M476" s="42"/>
      <c r="N476" s="42" t="s">
        <v>283</v>
      </c>
      <c r="O476" s="42"/>
      <c r="P476" s="13" t="s">
        <v>283</v>
      </c>
      <c r="Q476" s="13"/>
      <c r="R476" s="10" t="s">
        <v>283</v>
      </c>
      <c r="S476" s="10"/>
      <c r="T476" s="10"/>
      <c r="U476" s="10"/>
      <c r="V476" s="10"/>
      <c r="W476" s="10"/>
      <c r="X476" s="10"/>
      <c r="Y476" s="12">
        <v>3830.54</v>
      </c>
      <c r="Z476" s="40">
        <v>54411.08</v>
      </c>
      <c r="AA476" s="38"/>
      <c r="AB476" s="38"/>
    </row>
    <row r="478" spans="1:28" ht="33.6" customHeight="1" x14ac:dyDescent="0.2">
      <c r="A478" s="10" t="s">
        <v>213</v>
      </c>
      <c r="B478" s="10"/>
      <c r="C478" s="10" t="s">
        <v>215</v>
      </c>
      <c r="D478" s="10"/>
      <c r="E478" s="10"/>
      <c r="F478" s="10"/>
      <c r="G478" s="10"/>
      <c r="H478" s="10" t="s">
        <v>216</v>
      </c>
      <c r="I478" s="10"/>
      <c r="J478" s="10"/>
      <c r="K478" s="10"/>
      <c r="L478" s="10"/>
      <c r="M478" s="10"/>
      <c r="N478" s="10" t="s">
        <v>217</v>
      </c>
      <c r="O478" s="10"/>
      <c r="P478" s="37">
        <v>4.3999999999999997E-2</v>
      </c>
      <c r="Q478" s="38"/>
      <c r="R478" s="10" t="s">
        <v>283</v>
      </c>
      <c r="S478" s="10"/>
      <c r="T478" s="10" t="s">
        <v>283</v>
      </c>
      <c r="U478" s="10"/>
      <c r="V478" s="10" t="s">
        <v>215</v>
      </c>
      <c r="W478" s="10"/>
      <c r="X478" s="10"/>
      <c r="Y478" s="10" t="s">
        <v>283</v>
      </c>
    </row>
    <row r="479" spans="1:28" ht="11.25" customHeight="1" x14ac:dyDescent="0.2">
      <c r="H479" s="10" t="s">
        <v>46</v>
      </c>
      <c r="I479" s="10"/>
      <c r="J479" s="10"/>
      <c r="K479" s="10"/>
      <c r="L479" s="10"/>
      <c r="M479" s="10"/>
      <c r="N479" s="10" t="s">
        <v>283</v>
      </c>
      <c r="O479" s="10"/>
      <c r="P479" s="10"/>
      <c r="Q479" s="10"/>
      <c r="R479" s="40">
        <v>63.89</v>
      </c>
      <c r="S479" s="38"/>
      <c r="T479" s="40">
        <v>1</v>
      </c>
      <c r="U479" s="38"/>
      <c r="V479" s="40">
        <v>30.76</v>
      </c>
      <c r="W479" s="38"/>
      <c r="X479" s="38"/>
      <c r="Y479" s="40">
        <v>86.47</v>
      </c>
    </row>
    <row r="480" spans="1:28" ht="11.25" customHeight="1" x14ac:dyDescent="0.2">
      <c r="H480" s="10" t="s">
        <v>56</v>
      </c>
      <c r="I480" s="10"/>
      <c r="J480" s="10"/>
      <c r="K480" s="10"/>
      <c r="L480" s="10"/>
      <c r="M480" s="10"/>
      <c r="N480" s="10" t="s">
        <v>283</v>
      </c>
      <c r="O480" s="10"/>
      <c r="P480" s="10"/>
      <c r="Q480" s="10"/>
      <c r="R480" s="40">
        <v>3.49</v>
      </c>
      <c r="S480" s="38"/>
      <c r="T480" s="40">
        <v>1</v>
      </c>
      <c r="U480" s="38"/>
      <c r="V480" s="40">
        <v>10.25</v>
      </c>
      <c r="W480" s="38"/>
      <c r="X480" s="38"/>
      <c r="Y480" s="40">
        <v>1.57</v>
      </c>
    </row>
    <row r="481" spans="1:28" ht="11.25" customHeight="1" x14ac:dyDescent="0.2">
      <c r="H481" s="10" t="s">
        <v>57</v>
      </c>
      <c r="I481" s="10"/>
      <c r="J481" s="10"/>
      <c r="K481" s="10"/>
      <c r="L481" s="10"/>
      <c r="M481" s="10"/>
      <c r="N481" s="10" t="s">
        <v>283</v>
      </c>
      <c r="O481" s="10"/>
      <c r="P481" s="10"/>
      <c r="Q481" s="10"/>
      <c r="R481" s="40">
        <v>0</v>
      </c>
      <c r="S481" s="38"/>
      <c r="T481" s="40">
        <v>1</v>
      </c>
      <c r="U481" s="38"/>
      <c r="V481" s="40">
        <v>30.76</v>
      </c>
      <c r="W481" s="38"/>
      <c r="X481" s="38"/>
      <c r="Y481" s="38" t="s">
        <v>59</v>
      </c>
    </row>
    <row r="482" spans="1:28" ht="11.25" customHeight="1" x14ac:dyDescent="0.2">
      <c r="H482" s="10" t="s">
        <v>58</v>
      </c>
      <c r="I482" s="10"/>
      <c r="J482" s="10"/>
      <c r="K482" s="10"/>
      <c r="L482" s="10"/>
      <c r="M482" s="10"/>
      <c r="N482" s="10" t="s">
        <v>283</v>
      </c>
      <c r="O482" s="10"/>
      <c r="P482" s="10"/>
      <c r="Q482" s="10"/>
      <c r="R482" s="40">
        <v>448.66</v>
      </c>
      <c r="S482" s="38"/>
      <c r="T482" s="40">
        <v>1</v>
      </c>
      <c r="U482" s="38"/>
      <c r="V482" s="40">
        <v>8.08</v>
      </c>
      <c r="W482" s="38"/>
      <c r="X482" s="38"/>
      <c r="Y482" s="40">
        <v>159.51</v>
      </c>
    </row>
    <row r="483" spans="1:28" ht="11.25" customHeight="1" x14ac:dyDescent="0.2">
      <c r="H483" s="10" t="s">
        <v>47</v>
      </c>
      <c r="I483" s="10"/>
      <c r="J483" s="10"/>
      <c r="K483" s="10"/>
      <c r="L483" s="10"/>
      <c r="M483" s="10"/>
      <c r="N483" s="10" t="s">
        <v>50</v>
      </c>
      <c r="O483" s="10"/>
      <c r="P483" s="40">
        <v>74.34</v>
      </c>
      <c r="Q483" s="38"/>
      <c r="R483" s="10" t="s">
        <v>283</v>
      </c>
      <c r="S483" s="10"/>
      <c r="T483" s="38" t="s">
        <v>283</v>
      </c>
      <c r="U483" s="38"/>
      <c r="V483" s="10" t="s">
        <v>283</v>
      </c>
      <c r="W483" s="10"/>
      <c r="X483" s="10"/>
      <c r="Y483" s="40">
        <v>64.28</v>
      </c>
      <c r="Z483" s="10" t="s">
        <v>283</v>
      </c>
      <c r="AA483" s="10"/>
      <c r="AB483" s="10"/>
    </row>
    <row r="484" spans="1:28" ht="11.25" customHeight="1" x14ac:dyDescent="0.2">
      <c r="H484" s="10" t="s">
        <v>48</v>
      </c>
      <c r="I484" s="10"/>
      <c r="J484" s="10"/>
      <c r="K484" s="10"/>
      <c r="L484" s="10"/>
      <c r="M484" s="10"/>
      <c r="N484" s="10" t="s">
        <v>50</v>
      </c>
      <c r="O484" s="10"/>
      <c r="P484" s="40">
        <v>48.2</v>
      </c>
      <c r="Q484" s="38"/>
      <c r="R484" s="10" t="s">
        <v>283</v>
      </c>
      <c r="S484" s="10"/>
      <c r="T484" s="38" t="s">
        <v>283</v>
      </c>
      <c r="U484" s="38"/>
      <c r="V484" s="10" t="s">
        <v>283</v>
      </c>
      <c r="W484" s="10"/>
      <c r="X484" s="10"/>
      <c r="Y484" s="40">
        <v>41.68</v>
      </c>
      <c r="Z484" s="10" t="s">
        <v>283</v>
      </c>
      <c r="AA484" s="10"/>
      <c r="AB484" s="10"/>
    </row>
    <row r="485" spans="1:28" ht="11.25" customHeight="1" x14ac:dyDescent="0.2">
      <c r="H485" s="33" t="s">
        <v>49</v>
      </c>
      <c r="I485" s="33"/>
      <c r="J485" s="33"/>
      <c r="K485" s="33"/>
      <c r="L485" s="33"/>
      <c r="M485" s="33"/>
      <c r="N485" s="33" t="s">
        <v>51</v>
      </c>
      <c r="O485" s="33"/>
      <c r="P485" s="41">
        <v>7.82</v>
      </c>
      <c r="Q485" s="34"/>
      <c r="R485" s="10" t="s">
        <v>283</v>
      </c>
      <c r="S485" s="10"/>
      <c r="T485" s="41">
        <v>1</v>
      </c>
      <c r="U485" s="34"/>
      <c r="V485" s="10" t="s">
        <v>283</v>
      </c>
      <c r="W485" s="10"/>
      <c r="X485" s="10"/>
      <c r="Y485" s="10" t="s">
        <v>283</v>
      </c>
      <c r="Z485" s="41">
        <v>0.34</v>
      </c>
      <c r="AA485" s="34"/>
      <c r="AB485" s="34"/>
    </row>
    <row r="486" spans="1:28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8" spans="1:28" ht="11.25" customHeight="1" x14ac:dyDescent="0.2">
      <c r="H488" s="42" t="s">
        <v>52</v>
      </c>
      <c r="I488" s="42"/>
      <c r="J488" s="42"/>
      <c r="K488" s="42"/>
      <c r="L488" s="42"/>
      <c r="M488" s="42"/>
      <c r="N488" s="42" t="s">
        <v>283</v>
      </c>
      <c r="O488" s="42"/>
      <c r="P488" s="13" t="s">
        <v>283</v>
      </c>
      <c r="Q488" s="13"/>
      <c r="R488" s="10" t="s">
        <v>283</v>
      </c>
      <c r="S488" s="10"/>
      <c r="T488" s="10"/>
      <c r="U488" s="10"/>
      <c r="V488" s="10"/>
      <c r="W488" s="10"/>
      <c r="X488" s="10"/>
      <c r="Y488" s="12">
        <v>353.51</v>
      </c>
      <c r="Z488" s="40">
        <v>8034.32</v>
      </c>
      <c r="AA488" s="38"/>
      <c r="AB488" s="38"/>
    </row>
    <row r="489" spans="1:28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1" spans="1:28" ht="11.25" customHeight="1" x14ac:dyDescent="0.2">
      <c r="H491" s="47" t="s">
        <v>129</v>
      </c>
      <c r="I491" s="47"/>
      <c r="J491" s="47"/>
      <c r="K491" s="47"/>
      <c r="L491" s="47"/>
      <c r="M491" s="47"/>
      <c r="N491" s="47" t="s">
        <v>283</v>
      </c>
      <c r="O491" s="47"/>
      <c r="P491" s="48" t="s">
        <v>283</v>
      </c>
      <c r="Q491" s="48"/>
      <c r="R491" s="48" t="s">
        <v>283</v>
      </c>
      <c r="S491" s="48"/>
      <c r="T491" s="47" t="s">
        <v>283</v>
      </c>
      <c r="U491" s="47"/>
      <c r="V491" s="47"/>
      <c r="W491" s="47"/>
      <c r="X491" s="47"/>
      <c r="Y491" s="46">
        <v>63413.53</v>
      </c>
    </row>
    <row r="493" spans="1:28" ht="11.25" customHeight="1" x14ac:dyDescent="0.2">
      <c r="A493" s="36" t="s">
        <v>311</v>
      </c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</row>
    <row r="495" spans="1:28" ht="22.35" customHeight="1" x14ac:dyDescent="0.2">
      <c r="A495" s="10" t="s">
        <v>214</v>
      </c>
      <c r="B495" s="10"/>
      <c r="C495" s="10" t="s">
        <v>219</v>
      </c>
      <c r="D495" s="10"/>
      <c r="E495" s="10"/>
      <c r="F495" s="10"/>
      <c r="G495" s="10"/>
      <c r="H495" s="10" t="s">
        <v>220</v>
      </c>
      <c r="I495" s="10"/>
      <c r="J495" s="10"/>
      <c r="K495" s="10"/>
      <c r="L495" s="10"/>
      <c r="M495" s="10"/>
      <c r="N495" s="10" t="s">
        <v>221</v>
      </c>
      <c r="O495" s="10"/>
      <c r="P495" s="40">
        <v>0.03</v>
      </c>
      <c r="Q495" s="38"/>
      <c r="R495" s="10" t="s">
        <v>283</v>
      </c>
      <c r="S495" s="10"/>
      <c r="T495" s="10" t="s">
        <v>283</v>
      </c>
      <c r="U495" s="10"/>
      <c r="V495" s="10" t="s">
        <v>219</v>
      </c>
      <c r="W495" s="10"/>
      <c r="X495" s="10"/>
      <c r="Y495" s="10" t="s">
        <v>283</v>
      </c>
    </row>
    <row r="496" spans="1:28" ht="11.25" customHeight="1" x14ac:dyDescent="0.2">
      <c r="H496" s="10" t="s">
        <v>46</v>
      </c>
      <c r="I496" s="10"/>
      <c r="J496" s="10"/>
      <c r="K496" s="10"/>
      <c r="L496" s="10"/>
      <c r="M496" s="10"/>
      <c r="N496" s="10" t="s">
        <v>283</v>
      </c>
      <c r="O496" s="10"/>
      <c r="P496" s="10"/>
      <c r="Q496" s="10"/>
      <c r="R496" s="40">
        <v>143.47999999999999</v>
      </c>
      <c r="S496" s="38"/>
      <c r="T496" s="40">
        <v>1</v>
      </c>
      <c r="U496" s="38"/>
      <c r="V496" s="40">
        <v>30.76</v>
      </c>
      <c r="W496" s="38"/>
      <c r="X496" s="38"/>
      <c r="Y496" s="40">
        <v>132.4</v>
      </c>
    </row>
    <row r="497" spans="1:28" ht="11.25" customHeight="1" x14ac:dyDescent="0.2">
      <c r="H497" s="10" t="s">
        <v>56</v>
      </c>
      <c r="I497" s="10"/>
      <c r="J497" s="10"/>
      <c r="K497" s="10"/>
      <c r="L497" s="10"/>
      <c r="M497" s="10"/>
      <c r="N497" s="10" t="s">
        <v>283</v>
      </c>
      <c r="O497" s="10"/>
      <c r="P497" s="10"/>
      <c r="Q497" s="10"/>
      <c r="R497" s="40">
        <v>2.5</v>
      </c>
      <c r="S497" s="38"/>
      <c r="T497" s="40">
        <v>1</v>
      </c>
      <c r="U497" s="38"/>
      <c r="V497" s="40">
        <v>13.84</v>
      </c>
      <c r="W497" s="38"/>
      <c r="X497" s="38"/>
      <c r="Y497" s="40">
        <v>1.04</v>
      </c>
    </row>
    <row r="498" spans="1:28" ht="11.25" customHeight="1" x14ac:dyDescent="0.2">
      <c r="H498" s="10" t="s">
        <v>57</v>
      </c>
      <c r="I498" s="10"/>
      <c r="J498" s="10"/>
      <c r="K498" s="10"/>
      <c r="L498" s="10"/>
      <c r="M498" s="10"/>
      <c r="N498" s="10" t="s">
        <v>283</v>
      </c>
      <c r="O498" s="10"/>
      <c r="P498" s="10"/>
      <c r="Q498" s="10"/>
      <c r="R498" s="40">
        <v>1.08</v>
      </c>
      <c r="S498" s="38"/>
      <c r="T498" s="40">
        <v>1</v>
      </c>
      <c r="U498" s="38"/>
      <c r="V498" s="40">
        <v>30.76</v>
      </c>
      <c r="W498" s="38"/>
      <c r="X498" s="38"/>
      <c r="Y498" s="38" t="s">
        <v>312</v>
      </c>
    </row>
    <row r="499" spans="1:28" ht="11.25" customHeight="1" x14ac:dyDescent="0.2">
      <c r="H499" s="10" t="s">
        <v>58</v>
      </c>
      <c r="I499" s="10"/>
      <c r="J499" s="10"/>
      <c r="K499" s="10"/>
      <c r="L499" s="10"/>
      <c r="M499" s="10"/>
      <c r="N499" s="10" t="s">
        <v>283</v>
      </c>
      <c r="O499" s="10"/>
      <c r="P499" s="10"/>
      <c r="Q499" s="10"/>
      <c r="R499" s="40">
        <v>0</v>
      </c>
      <c r="S499" s="38"/>
      <c r="T499" s="40">
        <v>1</v>
      </c>
      <c r="U499" s="38"/>
      <c r="V499" s="40">
        <v>0</v>
      </c>
      <c r="W499" s="38"/>
      <c r="X499" s="38"/>
      <c r="Y499" s="40">
        <v>0</v>
      </c>
    </row>
    <row r="500" spans="1:28" ht="11.25" customHeight="1" x14ac:dyDescent="0.2">
      <c r="H500" s="10" t="s">
        <v>47</v>
      </c>
      <c r="I500" s="10"/>
      <c r="J500" s="10"/>
      <c r="K500" s="10"/>
      <c r="L500" s="10"/>
      <c r="M500" s="10"/>
      <c r="N500" s="10" t="s">
        <v>50</v>
      </c>
      <c r="O500" s="10"/>
      <c r="P500" s="40">
        <v>59.5</v>
      </c>
      <c r="Q500" s="38"/>
      <c r="R500" s="10" t="s">
        <v>283</v>
      </c>
      <c r="S500" s="10"/>
      <c r="T500" s="38" t="s">
        <v>283</v>
      </c>
      <c r="U500" s="38"/>
      <c r="V500" s="10" t="s">
        <v>283</v>
      </c>
      <c r="W500" s="10"/>
      <c r="X500" s="10"/>
      <c r="Y500" s="40">
        <v>79.37</v>
      </c>
      <c r="Z500" s="10" t="s">
        <v>283</v>
      </c>
      <c r="AA500" s="10"/>
      <c r="AB500" s="10"/>
    </row>
    <row r="501" spans="1:28" ht="11.25" customHeight="1" x14ac:dyDescent="0.2">
      <c r="H501" s="10" t="s">
        <v>48</v>
      </c>
      <c r="I501" s="10"/>
      <c r="J501" s="10"/>
      <c r="K501" s="10"/>
      <c r="L501" s="10"/>
      <c r="M501" s="10"/>
      <c r="N501" s="10" t="s">
        <v>50</v>
      </c>
      <c r="O501" s="10"/>
      <c r="P501" s="40">
        <v>58.5</v>
      </c>
      <c r="Q501" s="38"/>
      <c r="R501" s="10" t="s">
        <v>283</v>
      </c>
      <c r="S501" s="10"/>
      <c r="T501" s="38" t="s">
        <v>283</v>
      </c>
      <c r="U501" s="38"/>
      <c r="V501" s="10" t="s">
        <v>283</v>
      </c>
      <c r="W501" s="10"/>
      <c r="X501" s="10"/>
      <c r="Y501" s="40">
        <v>78.040000000000006</v>
      </c>
      <c r="Z501" s="10" t="s">
        <v>283</v>
      </c>
      <c r="AA501" s="10"/>
      <c r="AB501" s="10"/>
    </row>
    <row r="502" spans="1:28" ht="11.25" customHeight="1" x14ac:dyDescent="0.2">
      <c r="H502" s="33" t="s">
        <v>49</v>
      </c>
      <c r="I502" s="33"/>
      <c r="J502" s="33"/>
      <c r="K502" s="33"/>
      <c r="L502" s="33"/>
      <c r="M502" s="33"/>
      <c r="N502" s="33" t="s">
        <v>51</v>
      </c>
      <c r="O502" s="33"/>
      <c r="P502" s="41">
        <v>17.89</v>
      </c>
      <c r="Q502" s="34"/>
      <c r="R502" s="10" t="s">
        <v>283</v>
      </c>
      <c r="S502" s="10"/>
      <c r="T502" s="41">
        <v>1</v>
      </c>
      <c r="U502" s="34"/>
      <c r="V502" s="10" t="s">
        <v>283</v>
      </c>
      <c r="W502" s="10"/>
      <c r="X502" s="10"/>
      <c r="Y502" s="10" t="s">
        <v>283</v>
      </c>
      <c r="Z502" s="41">
        <v>0.54</v>
      </c>
      <c r="AA502" s="34"/>
      <c r="AB502" s="34"/>
    </row>
    <row r="503" spans="1:28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5" spans="1:28" ht="11.25" customHeight="1" x14ac:dyDescent="0.2">
      <c r="H505" s="42" t="s">
        <v>52</v>
      </c>
      <c r="I505" s="42"/>
      <c r="J505" s="42"/>
      <c r="K505" s="42"/>
      <c r="L505" s="42"/>
      <c r="M505" s="42"/>
      <c r="N505" s="42" t="s">
        <v>283</v>
      </c>
      <c r="O505" s="42"/>
      <c r="P505" s="13" t="s">
        <v>283</v>
      </c>
      <c r="Q505" s="13"/>
      <c r="R505" s="10" t="s">
        <v>283</v>
      </c>
      <c r="S505" s="10"/>
      <c r="T505" s="10"/>
      <c r="U505" s="10"/>
      <c r="V505" s="10"/>
      <c r="W505" s="10"/>
      <c r="X505" s="10"/>
      <c r="Y505" s="12">
        <v>290.85000000000002</v>
      </c>
      <c r="Z505" s="40">
        <v>9695</v>
      </c>
      <c r="AA505" s="38"/>
      <c r="AB505" s="38"/>
    </row>
    <row r="507" spans="1:28" ht="56.1" customHeight="1" x14ac:dyDescent="0.2">
      <c r="A507" s="10" t="s">
        <v>218</v>
      </c>
      <c r="B507" s="10"/>
      <c r="C507" s="10" t="s">
        <v>223</v>
      </c>
      <c r="D507" s="10"/>
      <c r="E507" s="10"/>
      <c r="F507" s="10"/>
      <c r="G507" s="10"/>
      <c r="H507" s="10" t="s">
        <v>224</v>
      </c>
      <c r="I507" s="10"/>
      <c r="J507" s="10"/>
      <c r="K507" s="10"/>
      <c r="L507" s="10"/>
      <c r="M507" s="10"/>
      <c r="N507" s="10" t="s">
        <v>221</v>
      </c>
      <c r="O507" s="10"/>
      <c r="P507" s="40">
        <v>0.03</v>
      </c>
      <c r="Q507" s="38"/>
      <c r="R507" s="10" t="s">
        <v>283</v>
      </c>
      <c r="S507" s="10"/>
      <c r="T507" s="10" t="s">
        <v>283</v>
      </c>
      <c r="U507" s="10"/>
      <c r="V507" s="10" t="s">
        <v>223</v>
      </c>
      <c r="W507" s="10"/>
      <c r="X507" s="10"/>
      <c r="Y507" s="10" t="s">
        <v>283</v>
      </c>
    </row>
    <row r="508" spans="1:28" ht="11.25" customHeight="1" x14ac:dyDescent="0.2">
      <c r="H508" s="10" t="s">
        <v>46</v>
      </c>
      <c r="I508" s="10"/>
      <c r="J508" s="10"/>
      <c r="K508" s="10"/>
      <c r="L508" s="10"/>
      <c r="M508" s="10"/>
      <c r="N508" s="10" t="s">
        <v>283</v>
      </c>
      <c r="O508" s="10"/>
      <c r="P508" s="10"/>
      <c r="Q508" s="10"/>
      <c r="R508" s="40">
        <v>1341.18</v>
      </c>
      <c r="S508" s="38"/>
      <c r="T508" s="40">
        <v>1</v>
      </c>
      <c r="U508" s="38"/>
      <c r="V508" s="40">
        <v>30.76</v>
      </c>
      <c r="W508" s="38"/>
      <c r="X508" s="38"/>
      <c r="Y508" s="40">
        <v>1237.6400000000001</v>
      </c>
    </row>
    <row r="509" spans="1:28" ht="11.25" customHeight="1" x14ac:dyDescent="0.2">
      <c r="H509" s="10" t="s">
        <v>56</v>
      </c>
      <c r="I509" s="10"/>
      <c r="J509" s="10"/>
      <c r="K509" s="10"/>
      <c r="L509" s="10"/>
      <c r="M509" s="10"/>
      <c r="N509" s="10" t="s">
        <v>283</v>
      </c>
      <c r="O509" s="10"/>
      <c r="P509" s="10"/>
      <c r="Q509" s="10"/>
      <c r="R509" s="40">
        <v>66.55</v>
      </c>
      <c r="S509" s="38"/>
      <c r="T509" s="40">
        <v>1</v>
      </c>
      <c r="U509" s="38"/>
      <c r="V509" s="40">
        <v>8.84</v>
      </c>
      <c r="W509" s="38"/>
      <c r="X509" s="38"/>
      <c r="Y509" s="40">
        <v>17.649999999999999</v>
      </c>
    </row>
    <row r="510" spans="1:28" ht="11.25" customHeight="1" x14ac:dyDescent="0.2">
      <c r="H510" s="10" t="s">
        <v>57</v>
      </c>
      <c r="I510" s="10"/>
      <c r="J510" s="10"/>
      <c r="K510" s="10"/>
      <c r="L510" s="10"/>
      <c r="M510" s="10"/>
      <c r="N510" s="10" t="s">
        <v>283</v>
      </c>
      <c r="O510" s="10"/>
      <c r="P510" s="10"/>
      <c r="Q510" s="10"/>
      <c r="R510" s="40">
        <v>4.05</v>
      </c>
      <c r="S510" s="38"/>
      <c r="T510" s="40">
        <v>1</v>
      </c>
      <c r="U510" s="38"/>
      <c r="V510" s="40">
        <v>30.76</v>
      </c>
      <c r="W510" s="38"/>
      <c r="X510" s="38"/>
      <c r="Y510" s="38" t="s">
        <v>313</v>
      </c>
    </row>
    <row r="511" spans="1:28" ht="11.25" customHeight="1" x14ac:dyDescent="0.2">
      <c r="H511" s="10" t="s">
        <v>58</v>
      </c>
      <c r="I511" s="10"/>
      <c r="J511" s="10"/>
      <c r="K511" s="10"/>
      <c r="L511" s="10"/>
      <c r="M511" s="10"/>
      <c r="N511" s="10" t="s">
        <v>283</v>
      </c>
      <c r="O511" s="10"/>
      <c r="P511" s="10"/>
      <c r="Q511" s="10"/>
      <c r="R511" s="40">
        <v>129.36000000000001</v>
      </c>
      <c r="S511" s="38"/>
      <c r="T511" s="40">
        <v>1</v>
      </c>
      <c r="U511" s="38"/>
      <c r="V511" s="40">
        <v>9.5399999999999991</v>
      </c>
      <c r="W511" s="38"/>
      <c r="X511" s="38"/>
      <c r="Y511" s="40">
        <v>37.020000000000003</v>
      </c>
    </row>
    <row r="512" spans="1:28" ht="11.25" customHeight="1" x14ac:dyDescent="0.2">
      <c r="H512" s="10" t="s">
        <v>47</v>
      </c>
      <c r="I512" s="10"/>
      <c r="J512" s="10"/>
      <c r="K512" s="10"/>
      <c r="L512" s="10"/>
      <c r="M512" s="10"/>
      <c r="N512" s="10" t="s">
        <v>50</v>
      </c>
      <c r="O512" s="10"/>
      <c r="P512" s="40">
        <v>66.5</v>
      </c>
      <c r="Q512" s="38"/>
      <c r="R512" s="10" t="s">
        <v>283</v>
      </c>
      <c r="S512" s="10"/>
      <c r="T512" s="38" t="s">
        <v>283</v>
      </c>
      <c r="U512" s="38"/>
      <c r="V512" s="10" t="s">
        <v>283</v>
      </c>
      <c r="W512" s="10"/>
      <c r="X512" s="10"/>
      <c r="Y512" s="40">
        <v>825.52</v>
      </c>
      <c r="Z512" s="10" t="s">
        <v>283</v>
      </c>
      <c r="AA512" s="10"/>
      <c r="AB512" s="10"/>
    </row>
    <row r="513" spans="1:28" ht="11.25" customHeight="1" x14ac:dyDescent="0.2">
      <c r="H513" s="10" t="s">
        <v>48</v>
      </c>
      <c r="I513" s="10"/>
      <c r="J513" s="10"/>
      <c r="K513" s="10"/>
      <c r="L513" s="10"/>
      <c r="M513" s="10"/>
      <c r="N513" s="10" t="s">
        <v>50</v>
      </c>
      <c r="O513" s="10"/>
      <c r="P513" s="40">
        <v>58.5</v>
      </c>
      <c r="Q513" s="38"/>
      <c r="R513" s="10" t="s">
        <v>283</v>
      </c>
      <c r="S513" s="10"/>
      <c r="T513" s="38" t="s">
        <v>283</v>
      </c>
      <c r="U513" s="38"/>
      <c r="V513" s="10" t="s">
        <v>283</v>
      </c>
      <c r="W513" s="10"/>
      <c r="X513" s="10"/>
      <c r="Y513" s="40">
        <v>726.21</v>
      </c>
      <c r="Z513" s="10" t="s">
        <v>283</v>
      </c>
      <c r="AA513" s="10"/>
      <c r="AB513" s="10"/>
    </row>
    <row r="514" spans="1:28" ht="11.25" customHeight="1" x14ac:dyDescent="0.2">
      <c r="H514" s="33" t="s">
        <v>49</v>
      </c>
      <c r="I514" s="33"/>
      <c r="J514" s="33"/>
      <c r="K514" s="33"/>
      <c r="L514" s="33"/>
      <c r="M514" s="33"/>
      <c r="N514" s="33" t="s">
        <v>51</v>
      </c>
      <c r="O514" s="33"/>
      <c r="P514" s="41">
        <v>135.19999999999999</v>
      </c>
      <c r="Q514" s="34"/>
      <c r="R514" s="10" t="s">
        <v>283</v>
      </c>
      <c r="S514" s="10"/>
      <c r="T514" s="41">
        <v>1</v>
      </c>
      <c r="U514" s="34"/>
      <c r="V514" s="10" t="s">
        <v>283</v>
      </c>
      <c r="W514" s="10"/>
      <c r="X514" s="10"/>
      <c r="Y514" s="10" t="s">
        <v>283</v>
      </c>
      <c r="Z514" s="41">
        <v>4.0599999999999996</v>
      </c>
      <c r="AA514" s="34"/>
      <c r="AB514" s="34"/>
    </row>
    <row r="515" spans="1:28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7" spans="1:28" ht="11.25" customHeight="1" x14ac:dyDescent="0.2">
      <c r="H517" s="42" t="s">
        <v>52</v>
      </c>
      <c r="I517" s="42"/>
      <c r="J517" s="42"/>
      <c r="K517" s="42"/>
      <c r="L517" s="42"/>
      <c r="M517" s="42"/>
      <c r="N517" s="42" t="s">
        <v>283</v>
      </c>
      <c r="O517" s="42"/>
      <c r="P517" s="13" t="s">
        <v>283</v>
      </c>
      <c r="Q517" s="13"/>
      <c r="R517" s="10" t="s">
        <v>283</v>
      </c>
      <c r="S517" s="10"/>
      <c r="T517" s="10"/>
      <c r="U517" s="10"/>
      <c r="V517" s="10"/>
      <c r="W517" s="10"/>
      <c r="X517" s="10"/>
      <c r="Y517" s="12">
        <v>2844.04</v>
      </c>
      <c r="Z517" s="40">
        <v>94801.33</v>
      </c>
      <c r="AA517" s="38"/>
      <c r="AB517" s="38"/>
    </row>
    <row r="519" spans="1:28" ht="22.35" customHeight="1" x14ac:dyDescent="0.2">
      <c r="A519" s="10" t="s">
        <v>222</v>
      </c>
      <c r="B519" s="10"/>
      <c r="C519" s="10" t="s">
        <v>226</v>
      </c>
      <c r="D519" s="10"/>
      <c r="E519" s="10"/>
      <c r="F519" s="10"/>
      <c r="G519" s="10"/>
      <c r="H519" s="10" t="s">
        <v>227</v>
      </c>
      <c r="I519" s="10"/>
      <c r="J519" s="10"/>
      <c r="K519" s="10"/>
      <c r="L519" s="10"/>
      <c r="M519" s="10"/>
      <c r="N519" s="10" t="s">
        <v>221</v>
      </c>
      <c r="O519" s="10"/>
      <c r="P519" s="40">
        <v>0.01</v>
      </c>
      <c r="Q519" s="38"/>
      <c r="R519" s="10" t="s">
        <v>283</v>
      </c>
      <c r="S519" s="10"/>
      <c r="T519" s="10" t="s">
        <v>283</v>
      </c>
      <c r="U519" s="10"/>
      <c r="V519" s="10" t="s">
        <v>226</v>
      </c>
      <c r="W519" s="10"/>
      <c r="X519" s="10"/>
      <c r="Y519" s="10" t="s">
        <v>283</v>
      </c>
    </row>
    <row r="520" spans="1:28" ht="11.25" customHeight="1" x14ac:dyDescent="0.2">
      <c r="H520" s="10" t="s">
        <v>46</v>
      </c>
      <c r="I520" s="10"/>
      <c r="J520" s="10"/>
      <c r="K520" s="10"/>
      <c r="L520" s="10"/>
      <c r="M520" s="10"/>
      <c r="N520" s="10" t="s">
        <v>283</v>
      </c>
      <c r="O520" s="10"/>
      <c r="P520" s="10"/>
      <c r="Q520" s="10"/>
      <c r="R520" s="40">
        <v>45.55</v>
      </c>
      <c r="S520" s="38"/>
      <c r="T520" s="40">
        <v>1</v>
      </c>
      <c r="U520" s="38"/>
      <c r="V520" s="40">
        <v>30.76</v>
      </c>
      <c r="W520" s="38"/>
      <c r="X520" s="38"/>
      <c r="Y520" s="40">
        <v>14.01</v>
      </c>
    </row>
    <row r="521" spans="1:28" ht="11.25" customHeight="1" x14ac:dyDescent="0.2">
      <c r="H521" s="10" t="s">
        <v>47</v>
      </c>
      <c r="I521" s="10"/>
      <c r="J521" s="10"/>
      <c r="K521" s="10"/>
      <c r="L521" s="10"/>
      <c r="M521" s="10"/>
      <c r="N521" s="10" t="s">
        <v>50</v>
      </c>
      <c r="O521" s="10"/>
      <c r="P521" s="40">
        <v>59.5</v>
      </c>
      <c r="Q521" s="38"/>
      <c r="R521" s="10" t="s">
        <v>283</v>
      </c>
      <c r="S521" s="10"/>
      <c r="T521" s="38" t="s">
        <v>283</v>
      </c>
      <c r="U521" s="38"/>
      <c r="V521" s="10" t="s">
        <v>283</v>
      </c>
      <c r="W521" s="10"/>
      <c r="X521" s="10"/>
      <c r="Y521" s="40">
        <v>8.34</v>
      </c>
      <c r="Z521" s="10" t="s">
        <v>283</v>
      </c>
      <c r="AA521" s="10"/>
      <c r="AB521" s="10"/>
    </row>
    <row r="522" spans="1:28" ht="11.25" customHeight="1" x14ac:dyDescent="0.2">
      <c r="H522" s="10" t="s">
        <v>48</v>
      </c>
      <c r="I522" s="10"/>
      <c r="J522" s="10"/>
      <c r="K522" s="10"/>
      <c r="L522" s="10"/>
      <c r="M522" s="10"/>
      <c r="N522" s="10" t="s">
        <v>50</v>
      </c>
      <c r="O522" s="10"/>
      <c r="P522" s="40">
        <v>58.5</v>
      </c>
      <c r="Q522" s="38"/>
      <c r="R522" s="10" t="s">
        <v>283</v>
      </c>
      <c r="S522" s="10"/>
      <c r="T522" s="38" t="s">
        <v>283</v>
      </c>
      <c r="U522" s="38"/>
      <c r="V522" s="10" t="s">
        <v>283</v>
      </c>
      <c r="W522" s="10"/>
      <c r="X522" s="10"/>
      <c r="Y522" s="40">
        <v>8.1999999999999993</v>
      </c>
      <c r="Z522" s="10" t="s">
        <v>283</v>
      </c>
      <c r="AA522" s="10"/>
      <c r="AB522" s="10"/>
    </row>
    <row r="523" spans="1:28" ht="11.25" customHeight="1" x14ac:dyDescent="0.2">
      <c r="H523" s="33" t="s">
        <v>49</v>
      </c>
      <c r="I523" s="33"/>
      <c r="J523" s="33"/>
      <c r="K523" s="33"/>
      <c r="L523" s="33"/>
      <c r="M523" s="33"/>
      <c r="N523" s="33" t="s">
        <v>51</v>
      </c>
      <c r="O523" s="33"/>
      <c r="P523" s="41">
        <v>5.84</v>
      </c>
      <c r="Q523" s="34"/>
      <c r="R523" s="10" t="s">
        <v>283</v>
      </c>
      <c r="S523" s="10"/>
      <c r="T523" s="41">
        <v>1</v>
      </c>
      <c r="U523" s="34"/>
      <c r="V523" s="10" t="s">
        <v>283</v>
      </c>
      <c r="W523" s="10"/>
      <c r="X523" s="10"/>
      <c r="Y523" s="10" t="s">
        <v>283</v>
      </c>
      <c r="Z523" s="41">
        <v>0.06</v>
      </c>
      <c r="AA523" s="34"/>
      <c r="AB523" s="34"/>
    </row>
    <row r="524" spans="1:28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6" spans="1:28" ht="11.25" customHeight="1" x14ac:dyDescent="0.2">
      <c r="H526" s="42" t="s">
        <v>52</v>
      </c>
      <c r="I526" s="42"/>
      <c r="J526" s="42"/>
      <c r="K526" s="42"/>
      <c r="L526" s="42"/>
      <c r="M526" s="42"/>
      <c r="N526" s="42" t="s">
        <v>283</v>
      </c>
      <c r="O526" s="42"/>
      <c r="P526" s="13" t="s">
        <v>283</v>
      </c>
      <c r="Q526" s="13"/>
      <c r="R526" s="10" t="s">
        <v>283</v>
      </c>
      <c r="S526" s="10"/>
      <c r="T526" s="10"/>
      <c r="U526" s="10"/>
      <c r="V526" s="10"/>
      <c r="W526" s="10"/>
      <c r="X526" s="10"/>
      <c r="Y526" s="12">
        <v>30.55</v>
      </c>
      <c r="Z526" s="40">
        <v>3055</v>
      </c>
      <c r="AA526" s="38"/>
      <c r="AB526" s="38"/>
    </row>
    <row r="528" spans="1:28" ht="33.6" customHeight="1" x14ac:dyDescent="0.2">
      <c r="A528" s="10" t="s">
        <v>225</v>
      </c>
      <c r="B528" s="10"/>
      <c r="C528" s="10" t="s">
        <v>229</v>
      </c>
      <c r="D528" s="10"/>
      <c r="E528" s="10"/>
      <c r="F528" s="10"/>
      <c r="G528" s="10"/>
      <c r="H528" s="10" t="s">
        <v>230</v>
      </c>
      <c r="I528" s="10"/>
      <c r="J528" s="10"/>
      <c r="K528" s="10"/>
      <c r="L528" s="10"/>
      <c r="M528" s="10"/>
      <c r="N528" s="10" t="s">
        <v>221</v>
      </c>
      <c r="O528" s="10"/>
      <c r="P528" s="40">
        <v>0.01</v>
      </c>
      <c r="Q528" s="38"/>
      <c r="R528" s="10" t="s">
        <v>283</v>
      </c>
      <c r="S528" s="10"/>
      <c r="T528" s="10" t="s">
        <v>283</v>
      </c>
      <c r="U528" s="10"/>
      <c r="V528" s="10" t="s">
        <v>229</v>
      </c>
      <c r="W528" s="10"/>
      <c r="X528" s="10"/>
      <c r="Y528" s="10" t="s">
        <v>283</v>
      </c>
    </row>
    <row r="529" spans="1:28" ht="11.25" customHeight="1" x14ac:dyDescent="0.2">
      <c r="H529" s="10" t="s">
        <v>46</v>
      </c>
      <c r="I529" s="10"/>
      <c r="J529" s="10"/>
      <c r="K529" s="10"/>
      <c r="L529" s="10"/>
      <c r="M529" s="10"/>
      <c r="N529" s="10" t="s">
        <v>283</v>
      </c>
      <c r="O529" s="10"/>
      <c r="P529" s="10"/>
      <c r="Q529" s="10"/>
      <c r="R529" s="40">
        <v>603.14</v>
      </c>
      <c r="S529" s="38"/>
      <c r="T529" s="40">
        <v>1</v>
      </c>
      <c r="U529" s="38"/>
      <c r="V529" s="40">
        <v>30.76</v>
      </c>
      <c r="W529" s="38"/>
      <c r="X529" s="38"/>
      <c r="Y529" s="40">
        <v>185.53</v>
      </c>
    </row>
    <row r="530" spans="1:28" ht="11.25" customHeight="1" x14ac:dyDescent="0.2">
      <c r="H530" s="10" t="s">
        <v>56</v>
      </c>
      <c r="I530" s="10"/>
      <c r="J530" s="10"/>
      <c r="K530" s="10"/>
      <c r="L530" s="10"/>
      <c r="M530" s="10"/>
      <c r="N530" s="10" t="s">
        <v>283</v>
      </c>
      <c r="O530" s="10"/>
      <c r="P530" s="10"/>
      <c r="Q530" s="10"/>
      <c r="R530" s="40">
        <v>37.369999999999997</v>
      </c>
      <c r="S530" s="38"/>
      <c r="T530" s="40">
        <v>1</v>
      </c>
      <c r="U530" s="38"/>
      <c r="V530" s="40">
        <v>7.8</v>
      </c>
      <c r="W530" s="38"/>
      <c r="X530" s="38"/>
      <c r="Y530" s="40">
        <v>2.91</v>
      </c>
    </row>
    <row r="531" spans="1:28" ht="11.25" customHeight="1" x14ac:dyDescent="0.2">
      <c r="H531" s="10" t="s">
        <v>57</v>
      </c>
      <c r="I531" s="10"/>
      <c r="J531" s="10"/>
      <c r="K531" s="10"/>
      <c r="L531" s="10"/>
      <c r="M531" s="10"/>
      <c r="N531" s="10" t="s">
        <v>283</v>
      </c>
      <c r="O531" s="10"/>
      <c r="P531" s="10"/>
      <c r="Q531" s="10"/>
      <c r="R531" s="40">
        <v>0.81</v>
      </c>
      <c r="S531" s="38"/>
      <c r="T531" s="40">
        <v>1</v>
      </c>
      <c r="U531" s="38"/>
      <c r="V531" s="40">
        <v>30.76</v>
      </c>
      <c r="W531" s="38"/>
      <c r="X531" s="38"/>
      <c r="Y531" s="38" t="s">
        <v>231</v>
      </c>
    </row>
    <row r="532" spans="1:28" ht="11.25" customHeight="1" x14ac:dyDescent="0.2">
      <c r="H532" s="10" t="s">
        <v>58</v>
      </c>
      <c r="I532" s="10"/>
      <c r="J532" s="10"/>
      <c r="K532" s="10"/>
      <c r="L532" s="10"/>
      <c r="M532" s="10"/>
      <c r="N532" s="10" t="s">
        <v>283</v>
      </c>
      <c r="O532" s="10"/>
      <c r="P532" s="10"/>
      <c r="Q532" s="10"/>
      <c r="R532" s="40">
        <v>138.9</v>
      </c>
      <c r="S532" s="38"/>
      <c r="T532" s="40">
        <v>1</v>
      </c>
      <c r="U532" s="38"/>
      <c r="V532" s="40">
        <v>10.49</v>
      </c>
      <c r="W532" s="38"/>
      <c r="X532" s="38"/>
      <c r="Y532" s="40">
        <v>14.57</v>
      </c>
    </row>
    <row r="533" spans="1:28" ht="11.25" customHeight="1" x14ac:dyDescent="0.2">
      <c r="H533" s="10" t="s">
        <v>47</v>
      </c>
      <c r="I533" s="10"/>
      <c r="J533" s="10"/>
      <c r="K533" s="10"/>
      <c r="L533" s="10"/>
      <c r="M533" s="10"/>
      <c r="N533" s="10" t="s">
        <v>50</v>
      </c>
      <c r="O533" s="10"/>
      <c r="P533" s="40">
        <v>66.5</v>
      </c>
      <c r="Q533" s="38"/>
      <c r="R533" s="10" t="s">
        <v>283</v>
      </c>
      <c r="S533" s="10"/>
      <c r="T533" s="38" t="s">
        <v>283</v>
      </c>
      <c r="U533" s="38"/>
      <c r="V533" s="10" t="s">
        <v>283</v>
      </c>
      <c r="W533" s="10"/>
      <c r="X533" s="10"/>
      <c r="Y533" s="40">
        <v>123.54</v>
      </c>
      <c r="Z533" s="10" t="s">
        <v>283</v>
      </c>
      <c r="AA533" s="10"/>
      <c r="AB533" s="10"/>
    </row>
    <row r="534" spans="1:28" ht="11.25" customHeight="1" x14ac:dyDescent="0.2">
      <c r="H534" s="10" t="s">
        <v>48</v>
      </c>
      <c r="I534" s="10"/>
      <c r="J534" s="10"/>
      <c r="K534" s="10"/>
      <c r="L534" s="10"/>
      <c r="M534" s="10"/>
      <c r="N534" s="10" t="s">
        <v>50</v>
      </c>
      <c r="O534" s="10"/>
      <c r="P534" s="40">
        <v>58.5</v>
      </c>
      <c r="Q534" s="38"/>
      <c r="R534" s="10" t="s">
        <v>283</v>
      </c>
      <c r="S534" s="10"/>
      <c r="T534" s="38" t="s">
        <v>283</v>
      </c>
      <c r="U534" s="38"/>
      <c r="V534" s="10" t="s">
        <v>283</v>
      </c>
      <c r="W534" s="10"/>
      <c r="X534" s="10"/>
      <c r="Y534" s="40">
        <v>108.68</v>
      </c>
      <c r="Z534" s="10" t="s">
        <v>283</v>
      </c>
      <c r="AA534" s="10"/>
      <c r="AB534" s="10"/>
    </row>
    <row r="535" spans="1:28" ht="11.25" customHeight="1" x14ac:dyDescent="0.2">
      <c r="H535" s="33" t="s">
        <v>49</v>
      </c>
      <c r="I535" s="33"/>
      <c r="J535" s="33"/>
      <c r="K535" s="33"/>
      <c r="L535" s="33"/>
      <c r="M535" s="33"/>
      <c r="N535" s="33" t="s">
        <v>51</v>
      </c>
      <c r="O535" s="33"/>
      <c r="P535" s="41">
        <v>60.8</v>
      </c>
      <c r="Q535" s="34"/>
      <c r="R535" s="10" t="s">
        <v>283</v>
      </c>
      <c r="S535" s="10"/>
      <c r="T535" s="41">
        <v>1</v>
      </c>
      <c r="U535" s="34"/>
      <c r="V535" s="10" t="s">
        <v>283</v>
      </c>
      <c r="W535" s="10"/>
      <c r="X535" s="10"/>
      <c r="Y535" s="10" t="s">
        <v>283</v>
      </c>
      <c r="Z535" s="41">
        <v>0.61</v>
      </c>
      <c r="AA535" s="34"/>
      <c r="AB535" s="34"/>
    </row>
    <row r="536" spans="1:28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8" spans="1:28" ht="11.25" customHeight="1" x14ac:dyDescent="0.2">
      <c r="H538" s="42" t="s">
        <v>52</v>
      </c>
      <c r="I538" s="42"/>
      <c r="J538" s="42"/>
      <c r="K538" s="42"/>
      <c r="L538" s="42"/>
      <c r="M538" s="42"/>
      <c r="N538" s="42" t="s">
        <v>283</v>
      </c>
      <c r="O538" s="42"/>
      <c r="P538" s="13" t="s">
        <v>283</v>
      </c>
      <c r="Q538" s="13"/>
      <c r="R538" s="10" t="s">
        <v>283</v>
      </c>
      <c r="S538" s="10"/>
      <c r="T538" s="10"/>
      <c r="U538" s="10"/>
      <c r="V538" s="10"/>
      <c r="W538" s="10"/>
      <c r="X538" s="10"/>
      <c r="Y538" s="12">
        <v>435.23</v>
      </c>
      <c r="Z538" s="40">
        <v>43523</v>
      </c>
      <c r="AA538" s="38"/>
      <c r="AB538" s="38"/>
    </row>
    <row r="540" spans="1:28" ht="44.85" customHeight="1" x14ac:dyDescent="0.2">
      <c r="A540" s="10" t="s">
        <v>228</v>
      </c>
      <c r="B540" s="10"/>
      <c r="C540" s="10" t="s">
        <v>233</v>
      </c>
      <c r="D540" s="10"/>
      <c r="E540" s="10"/>
      <c r="F540" s="10"/>
      <c r="G540" s="10"/>
      <c r="H540" s="10" t="s">
        <v>234</v>
      </c>
      <c r="I540" s="10"/>
      <c r="J540" s="10"/>
      <c r="K540" s="10"/>
      <c r="L540" s="10"/>
      <c r="M540" s="10"/>
      <c r="N540" s="10" t="s">
        <v>235</v>
      </c>
      <c r="O540" s="10"/>
      <c r="P540" s="50">
        <v>1</v>
      </c>
      <c r="Q540" s="38"/>
      <c r="R540" s="40">
        <v>268.79000000000002</v>
      </c>
      <c r="S540" s="38"/>
      <c r="T540" s="40">
        <v>1</v>
      </c>
      <c r="U540" s="38"/>
      <c r="V540" s="38" t="s">
        <v>283</v>
      </c>
      <c r="W540" s="38"/>
      <c r="X540" s="38"/>
      <c r="Y540" s="12">
        <v>268.79000000000002</v>
      </c>
    </row>
    <row r="541" spans="1:28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3" spans="1:28" ht="33.6" customHeight="1" x14ac:dyDescent="0.2">
      <c r="A543" s="10" t="s">
        <v>232</v>
      </c>
      <c r="B543" s="10"/>
      <c r="C543" s="10" t="s">
        <v>237</v>
      </c>
      <c r="D543" s="10"/>
      <c r="E543" s="10"/>
      <c r="F543" s="10"/>
      <c r="G543" s="10"/>
      <c r="H543" s="10" t="s">
        <v>238</v>
      </c>
      <c r="I543" s="10"/>
      <c r="J543" s="10"/>
      <c r="K543" s="10"/>
      <c r="L543" s="10"/>
      <c r="M543" s="10"/>
      <c r="N543" s="10" t="s">
        <v>235</v>
      </c>
      <c r="O543" s="10"/>
      <c r="P543" s="50">
        <v>1</v>
      </c>
      <c r="Q543" s="38"/>
      <c r="R543" s="40">
        <v>220.88</v>
      </c>
      <c r="S543" s="38"/>
      <c r="T543" s="40">
        <v>1</v>
      </c>
      <c r="U543" s="38"/>
      <c r="V543" s="38" t="s">
        <v>283</v>
      </c>
      <c r="W543" s="38"/>
      <c r="X543" s="38"/>
      <c r="Y543" s="12">
        <v>220.88</v>
      </c>
    </row>
    <row r="544" spans="1:28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6" spans="1:28" ht="22.35" customHeight="1" x14ac:dyDescent="0.2">
      <c r="A546" s="10" t="s">
        <v>236</v>
      </c>
      <c r="B546" s="10"/>
      <c r="C546" s="10" t="s">
        <v>240</v>
      </c>
      <c r="D546" s="10"/>
      <c r="E546" s="10"/>
      <c r="F546" s="10"/>
      <c r="G546" s="10"/>
      <c r="H546" s="10" t="s">
        <v>241</v>
      </c>
      <c r="I546" s="10"/>
      <c r="J546" s="10"/>
      <c r="K546" s="10"/>
      <c r="L546" s="10"/>
      <c r="M546" s="10"/>
      <c r="N546" s="10" t="s">
        <v>242</v>
      </c>
      <c r="O546" s="10"/>
      <c r="P546" s="40">
        <v>0.08</v>
      </c>
      <c r="Q546" s="38"/>
      <c r="R546" s="10" t="s">
        <v>283</v>
      </c>
      <c r="S546" s="10"/>
      <c r="T546" s="10" t="s">
        <v>283</v>
      </c>
      <c r="U546" s="10"/>
      <c r="V546" s="10" t="s">
        <v>240</v>
      </c>
      <c r="W546" s="10"/>
      <c r="X546" s="10"/>
      <c r="Y546" s="10" t="s">
        <v>283</v>
      </c>
    </row>
    <row r="547" spans="1:28" ht="11.25" customHeight="1" x14ac:dyDescent="0.2">
      <c r="H547" s="10" t="s">
        <v>46</v>
      </c>
      <c r="I547" s="10"/>
      <c r="J547" s="10"/>
      <c r="K547" s="10"/>
      <c r="L547" s="10"/>
      <c r="M547" s="10"/>
      <c r="N547" s="10" t="s">
        <v>283</v>
      </c>
      <c r="O547" s="10"/>
      <c r="P547" s="10"/>
      <c r="Q547" s="10"/>
      <c r="R547" s="40">
        <v>154.91999999999999</v>
      </c>
      <c r="S547" s="38"/>
      <c r="T547" s="40">
        <v>1</v>
      </c>
      <c r="U547" s="38"/>
      <c r="V547" s="40">
        <v>30.76</v>
      </c>
      <c r="W547" s="38"/>
      <c r="X547" s="38"/>
      <c r="Y547" s="40">
        <v>381.23</v>
      </c>
    </row>
    <row r="548" spans="1:28" ht="11.25" customHeight="1" x14ac:dyDescent="0.2">
      <c r="H548" s="10" t="s">
        <v>56</v>
      </c>
      <c r="I548" s="10"/>
      <c r="J548" s="10"/>
      <c r="K548" s="10"/>
      <c r="L548" s="10"/>
      <c r="M548" s="10"/>
      <c r="N548" s="10" t="s">
        <v>283</v>
      </c>
      <c r="O548" s="10"/>
      <c r="P548" s="10"/>
      <c r="Q548" s="10"/>
      <c r="R548" s="40">
        <v>31.2</v>
      </c>
      <c r="S548" s="38"/>
      <c r="T548" s="40">
        <v>1</v>
      </c>
      <c r="U548" s="38"/>
      <c r="V548" s="40">
        <v>8.8000000000000007</v>
      </c>
      <c r="W548" s="38"/>
      <c r="X548" s="38"/>
      <c r="Y548" s="40">
        <v>21.96</v>
      </c>
    </row>
    <row r="549" spans="1:28" ht="11.25" customHeight="1" x14ac:dyDescent="0.2">
      <c r="H549" s="10" t="s">
        <v>57</v>
      </c>
      <c r="I549" s="10"/>
      <c r="J549" s="10"/>
      <c r="K549" s="10"/>
      <c r="L549" s="10"/>
      <c r="M549" s="10"/>
      <c r="N549" s="10" t="s">
        <v>283</v>
      </c>
      <c r="O549" s="10"/>
      <c r="P549" s="10"/>
      <c r="Q549" s="10"/>
      <c r="R549" s="40">
        <v>0.14000000000000001</v>
      </c>
      <c r="S549" s="38"/>
      <c r="T549" s="40">
        <v>1</v>
      </c>
      <c r="U549" s="38"/>
      <c r="V549" s="40">
        <v>30.76</v>
      </c>
      <c r="W549" s="38"/>
      <c r="X549" s="38"/>
      <c r="Y549" s="38" t="s">
        <v>243</v>
      </c>
    </row>
    <row r="550" spans="1:28" ht="11.25" customHeight="1" x14ac:dyDescent="0.2">
      <c r="H550" s="10" t="s">
        <v>58</v>
      </c>
      <c r="I550" s="10"/>
      <c r="J550" s="10"/>
      <c r="K550" s="10"/>
      <c r="L550" s="10"/>
      <c r="M550" s="10"/>
      <c r="N550" s="10" t="s">
        <v>283</v>
      </c>
      <c r="O550" s="10"/>
      <c r="P550" s="10"/>
      <c r="Q550" s="10"/>
      <c r="R550" s="40">
        <v>51.33</v>
      </c>
      <c r="S550" s="38"/>
      <c r="T550" s="40">
        <v>1</v>
      </c>
      <c r="U550" s="38"/>
      <c r="V550" s="40">
        <v>4.45</v>
      </c>
      <c r="W550" s="38"/>
      <c r="X550" s="38"/>
      <c r="Y550" s="40">
        <v>18.27</v>
      </c>
    </row>
    <row r="551" spans="1:28" ht="11.25" customHeight="1" x14ac:dyDescent="0.2">
      <c r="H551" s="10" t="s">
        <v>47</v>
      </c>
      <c r="I551" s="10"/>
      <c r="J551" s="10"/>
      <c r="K551" s="10"/>
      <c r="L551" s="10"/>
      <c r="M551" s="10"/>
      <c r="N551" s="10" t="s">
        <v>50</v>
      </c>
      <c r="O551" s="10"/>
      <c r="P551" s="40">
        <v>66.5</v>
      </c>
      <c r="Q551" s="38"/>
      <c r="R551" s="10" t="s">
        <v>283</v>
      </c>
      <c r="S551" s="10"/>
      <c r="T551" s="38" t="s">
        <v>283</v>
      </c>
      <c r="U551" s="38"/>
      <c r="V551" s="10" t="s">
        <v>283</v>
      </c>
      <c r="W551" s="10"/>
      <c r="X551" s="10"/>
      <c r="Y551" s="40">
        <v>253.74</v>
      </c>
      <c r="Z551" s="10" t="s">
        <v>283</v>
      </c>
      <c r="AA551" s="10"/>
      <c r="AB551" s="10"/>
    </row>
    <row r="552" spans="1:28" ht="11.25" customHeight="1" x14ac:dyDescent="0.2">
      <c r="H552" s="10" t="s">
        <v>48</v>
      </c>
      <c r="I552" s="10"/>
      <c r="J552" s="10"/>
      <c r="K552" s="10"/>
      <c r="L552" s="10"/>
      <c r="M552" s="10"/>
      <c r="N552" s="10" t="s">
        <v>50</v>
      </c>
      <c r="O552" s="10"/>
      <c r="P552" s="40">
        <v>58.5</v>
      </c>
      <c r="Q552" s="38"/>
      <c r="R552" s="10" t="s">
        <v>283</v>
      </c>
      <c r="S552" s="10"/>
      <c r="T552" s="38" t="s">
        <v>283</v>
      </c>
      <c r="U552" s="38"/>
      <c r="V552" s="10" t="s">
        <v>283</v>
      </c>
      <c r="W552" s="10"/>
      <c r="X552" s="10"/>
      <c r="Y552" s="40">
        <v>223.22</v>
      </c>
      <c r="Z552" s="10" t="s">
        <v>283</v>
      </c>
      <c r="AA552" s="10"/>
      <c r="AB552" s="10"/>
    </row>
    <row r="553" spans="1:28" ht="11.25" customHeight="1" x14ac:dyDescent="0.2">
      <c r="H553" s="33" t="s">
        <v>49</v>
      </c>
      <c r="I553" s="33"/>
      <c r="J553" s="33"/>
      <c r="K553" s="33"/>
      <c r="L553" s="33"/>
      <c r="M553" s="33"/>
      <c r="N553" s="33" t="s">
        <v>51</v>
      </c>
      <c r="O553" s="33"/>
      <c r="P553" s="41">
        <v>16.29</v>
      </c>
      <c r="Q553" s="34"/>
      <c r="R553" s="10" t="s">
        <v>283</v>
      </c>
      <c r="S553" s="10"/>
      <c r="T553" s="41">
        <v>1</v>
      </c>
      <c r="U553" s="34"/>
      <c r="V553" s="10" t="s">
        <v>283</v>
      </c>
      <c r="W553" s="10"/>
      <c r="X553" s="10"/>
      <c r="Y553" s="10" t="s">
        <v>283</v>
      </c>
      <c r="Z553" s="41">
        <v>1.3</v>
      </c>
      <c r="AA553" s="34"/>
      <c r="AB553" s="34"/>
    </row>
    <row r="554" spans="1:28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6" spans="1:28" ht="11.25" customHeight="1" x14ac:dyDescent="0.2">
      <c r="H556" s="42" t="s">
        <v>52</v>
      </c>
      <c r="I556" s="42"/>
      <c r="J556" s="42"/>
      <c r="K556" s="42"/>
      <c r="L556" s="42"/>
      <c r="M556" s="42"/>
      <c r="N556" s="42" t="s">
        <v>283</v>
      </c>
      <c r="O556" s="42"/>
      <c r="P556" s="13" t="s">
        <v>283</v>
      </c>
      <c r="Q556" s="13"/>
      <c r="R556" s="10" t="s">
        <v>283</v>
      </c>
      <c r="S556" s="10"/>
      <c r="T556" s="10"/>
      <c r="U556" s="10"/>
      <c r="V556" s="10"/>
      <c r="W556" s="10"/>
      <c r="X556" s="10"/>
      <c r="Y556" s="12">
        <v>898.42</v>
      </c>
      <c r="Z556" s="40">
        <v>11230.25</v>
      </c>
      <c r="AA556" s="38"/>
      <c r="AB556" s="38"/>
    </row>
    <row r="558" spans="1:28" ht="22.35" customHeight="1" x14ac:dyDescent="0.2">
      <c r="A558" s="10" t="s">
        <v>239</v>
      </c>
      <c r="B558" s="10"/>
      <c r="C558" s="10" t="s">
        <v>245</v>
      </c>
      <c r="D558" s="10"/>
      <c r="E558" s="10"/>
      <c r="F558" s="10"/>
      <c r="G558" s="10"/>
      <c r="H558" s="10" t="s">
        <v>246</v>
      </c>
      <c r="I558" s="10"/>
      <c r="J558" s="10"/>
      <c r="K558" s="10"/>
      <c r="L558" s="10"/>
      <c r="M558" s="10"/>
      <c r="N558" s="10" t="s">
        <v>242</v>
      </c>
      <c r="O558" s="10"/>
      <c r="P558" s="40">
        <v>0.08</v>
      </c>
      <c r="Q558" s="38"/>
      <c r="R558" s="40">
        <v>173</v>
      </c>
      <c r="S558" s="38"/>
      <c r="T558" s="40">
        <v>1</v>
      </c>
      <c r="U558" s="38"/>
      <c r="V558" s="40">
        <v>4.9400000000000004</v>
      </c>
      <c r="W558" s="38"/>
      <c r="X558" s="38"/>
      <c r="Y558" s="12">
        <v>68.37</v>
      </c>
    </row>
    <row r="559" spans="1:28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1" spans="1:28" ht="22.35" customHeight="1" x14ac:dyDescent="0.2">
      <c r="A561" s="10" t="s">
        <v>244</v>
      </c>
      <c r="B561" s="10"/>
      <c r="C561" s="10" t="s">
        <v>248</v>
      </c>
      <c r="D561" s="10"/>
      <c r="E561" s="10"/>
      <c r="F561" s="10"/>
      <c r="G561" s="10"/>
      <c r="H561" s="10" t="s">
        <v>249</v>
      </c>
      <c r="I561" s="10"/>
      <c r="J561" s="10"/>
      <c r="K561" s="10"/>
      <c r="L561" s="10"/>
      <c r="M561" s="10"/>
      <c r="N561" s="10" t="s">
        <v>242</v>
      </c>
      <c r="O561" s="10"/>
      <c r="P561" s="40">
        <v>0.08</v>
      </c>
      <c r="Q561" s="38"/>
      <c r="R561" s="10" t="s">
        <v>283</v>
      </c>
      <c r="S561" s="10"/>
      <c r="T561" s="10" t="s">
        <v>283</v>
      </c>
      <c r="U561" s="10"/>
      <c r="V561" s="10" t="s">
        <v>248</v>
      </c>
      <c r="W561" s="10"/>
      <c r="X561" s="10"/>
      <c r="Y561" s="10" t="s">
        <v>283</v>
      </c>
    </row>
    <row r="562" spans="1:28" ht="11.25" customHeight="1" x14ac:dyDescent="0.2">
      <c r="H562" s="10" t="s">
        <v>46</v>
      </c>
      <c r="I562" s="10"/>
      <c r="J562" s="10"/>
      <c r="K562" s="10"/>
      <c r="L562" s="10"/>
      <c r="M562" s="10"/>
      <c r="N562" s="10" t="s">
        <v>283</v>
      </c>
      <c r="O562" s="10"/>
      <c r="P562" s="10"/>
      <c r="Q562" s="10"/>
      <c r="R562" s="40">
        <v>26.51</v>
      </c>
      <c r="S562" s="38"/>
      <c r="T562" s="40">
        <v>1</v>
      </c>
      <c r="U562" s="38"/>
      <c r="V562" s="40">
        <v>30.76</v>
      </c>
      <c r="W562" s="38"/>
      <c r="X562" s="38"/>
      <c r="Y562" s="40">
        <v>65.239999999999995</v>
      </c>
    </row>
    <row r="563" spans="1:28" ht="11.25" customHeight="1" x14ac:dyDescent="0.2">
      <c r="H563" s="10" t="s">
        <v>56</v>
      </c>
      <c r="I563" s="10"/>
      <c r="J563" s="10"/>
      <c r="K563" s="10"/>
      <c r="L563" s="10"/>
      <c r="M563" s="10"/>
      <c r="N563" s="10" t="s">
        <v>283</v>
      </c>
      <c r="O563" s="10"/>
      <c r="P563" s="10"/>
      <c r="Q563" s="10"/>
      <c r="R563" s="40">
        <v>2.2200000000000002</v>
      </c>
      <c r="S563" s="38"/>
      <c r="T563" s="40">
        <v>1</v>
      </c>
      <c r="U563" s="38"/>
      <c r="V563" s="40">
        <v>8.83</v>
      </c>
      <c r="W563" s="38"/>
      <c r="X563" s="38"/>
      <c r="Y563" s="40">
        <v>1.57</v>
      </c>
    </row>
    <row r="564" spans="1:28" ht="11.25" customHeight="1" x14ac:dyDescent="0.2">
      <c r="H564" s="10" t="s">
        <v>57</v>
      </c>
      <c r="I564" s="10"/>
      <c r="J564" s="10"/>
      <c r="K564" s="10"/>
      <c r="L564" s="10"/>
      <c r="M564" s="10"/>
      <c r="N564" s="10" t="s">
        <v>283</v>
      </c>
      <c r="O564" s="10"/>
      <c r="P564" s="10"/>
      <c r="Q564" s="10"/>
      <c r="R564" s="40">
        <v>0.14000000000000001</v>
      </c>
      <c r="S564" s="38"/>
      <c r="T564" s="40">
        <v>1</v>
      </c>
      <c r="U564" s="38"/>
      <c r="V564" s="40">
        <v>30.76</v>
      </c>
      <c r="W564" s="38"/>
      <c r="X564" s="38"/>
      <c r="Y564" s="38" t="s">
        <v>243</v>
      </c>
    </row>
    <row r="565" spans="1:28" ht="11.25" customHeight="1" x14ac:dyDescent="0.2">
      <c r="H565" s="10" t="s">
        <v>58</v>
      </c>
      <c r="I565" s="10"/>
      <c r="J565" s="10"/>
      <c r="K565" s="10"/>
      <c r="L565" s="10"/>
      <c r="M565" s="10"/>
      <c r="N565" s="10" t="s">
        <v>283</v>
      </c>
      <c r="O565" s="10"/>
      <c r="P565" s="10"/>
      <c r="Q565" s="10"/>
      <c r="R565" s="40">
        <v>12.86</v>
      </c>
      <c r="S565" s="38"/>
      <c r="T565" s="40">
        <v>1</v>
      </c>
      <c r="U565" s="38"/>
      <c r="V565" s="40">
        <v>4.96</v>
      </c>
      <c r="W565" s="38"/>
      <c r="X565" s="38"/>
      <c r="Y565" s="40">
        <v>5.0999999999999996</v>
      </c>
    </row>
    <row r="566" spans="1:28" ht="11.25" customHeight="1" x14ac:dyDescent="0.2">
      <c r="H566" s="10" t="s">
        <v>47</v>
      </c>
      <c r="I566" s="10"/>
      <c r="J566" s="10"/>
      <c r="K566" s="10"/>
      <c r="L566" s="10"/>
      <c r="M566" s="10"/>
      <c r="N566" s="10" t="s">
        <v>50</v>
      </c>
      <c r="O566" s="10"/>
      <c r="P566" s="40">
        <v>66.5</v>
      </c>
      <c r="Q566" s="38"/>
      <c r="R566" s="10" t="s">
        <v>283</v>
      </c>
      <c r="S566" s="10"/>
      <c r="T566" s="38" t="s">
        <v>283</v>
      </c>
      <c r="U566" s="38"/>
      <c r="V566" s="10" t="s">
        <v>283</v>
      </c>
      <c r="W566" s="10"/>
      <c r="X566" s="10"/>
      <c r="Y566" s="40">
        <v>43.61</v>
      </c>
      <c r="Z566" s="10" t="s">
        <v>283</v>
      </c>
      <c r="AA566" s="10"/>
      <c r="AB566" s="10"/>
    </row>
    <row r="567" spans="1:28" ht="11.25" customHeight="1" x14ac:dyDescent="0.2">
      <c r="H567" s="10" t="s">
        <v>48</v>
      </c>
      <c r="I567" s="10"/>
      <c r="J567" s="10"/>
      <c r="K567" s="10"/>
      <c r="L567" s="10"/>
      <c r="M567" s="10"/>
      <c r="N567" s="10" t="s">
        <v>50</v>
      </c>
      <c r="O567" s="10"/>
      <c r="P567" s="40">
        <v>58.5</v>
      </c>
      <c r="Q567" s="38"/>
      <c r="R567" s="10" t="s">
        <v>283</v>
      </c>
      <c r="S567" s="10"/>
      <c r="T567" s="38" t="s">
        <v>283</v>
      </c>
      <c r="U567" s="38"/>
      <c r="V567" s="10" t="s">
        <v>283</v>
      </c>
      <c r="W567" s="10"/>
      <c r="X567" s="10"/>
      <c r="Y567" s="40">
        <v>38.36</v>
      </c>
      <c r="Z567" s="10" t="s">
        <v>283</v>
      </c>
      <c r="AA567" s="10"/>
      <c r="AB567" s="10"/>
    </row>
    <row r="568" spans="1:28" ht="11.25" customHeight="1" x14ac:dyDescent="0.2">
      <c r="H568" s="33" t="s">
        <v>49</v>
      </c>
      <c r="I568" s="33"/>
      <c r="J568" s="33"/>
      <c r="K568" s="33"/>
      <c r="L568" s="33"/>
      <c r="M568" s="33"/>
      <c r="N568" s="33" t="s">
        <v>51</v>
      </c>
      <c r="O568" s="33"/>
      <c r="P568" s="41">
        <v>2.82</v>
      </c>
      <c r="Q568" s="34"/>
      <c r="R568" s="10" t="s">
        <v>283</v>
      </c>
      <c r="S568" s="10"/>
      <c r="T568" s="41">
        <v>1</v>
      </c>
      <c r="U568" s="34"/>
      <c r="V568" s="10" t="s">
        <v>283</v>
      </c>
      <c r="W568" s="10"/>
      <c r="X568" s="10"/>
      <c r="Y568" s="10" t="s">
        <v>283</v>
      </c>
      <c r="Z568" s="41">
        <v>0.23</v>
      </c>
      <c r="AA568" s="34"/>
      <c r="AB568" s="34"/>
    </row>
    <row r="569" spans="1:28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1" spans="1:28" ht="11.25" customHeight="1" x14ac:dyDescent="0.2">
      <c r="H571" s="42" t="s">
        <v>52</v>
      </c>
      <c r="I571" s="42"/>
      <c r="J571" s="42"/>
      <c r="K571" s="42"/>
      <c r="L571" s="42"/>
      <c r="M571" s="42"/>
      <c r="N571" s="42" t="s">
        <v>283</v>
      </c>
      <c r="O571" s="42"/>
      <c r="P571" s="13" t="s">
        <v>283</v>
      </c>
      <c r="Q571" s="13"/>
      <c r="R571" s="10" t="s">
        <v>283</v>
      </c>
      <c r="S571" s="10"/>
      <c r="T571" s="10"/>
      <c r="U571" s="10"/>
      <c r="V571" s="10"/>
      <c r="W571" s="10"/>
      <c r="X571" s="10"/>
      <c r="Y571" s="12">
        <v>153.88</v>
      </c>
      <c r="Z571" s="40">
        <v>1923.5</v>
      </c>
      <c r="AA571" s="38"/>
      <c r="AB571" s="38"/>
    </row>
    <row r="573" spans="1:28" ht="100.9" customHeight="1" x14ac:dyDescent="0.2">
      <c r="A573" s="10" t="s">
        <v>247</v>
      </c>
      <c r="B573" s="10"/>
      <c r="C573" s="10" t="s">
        <v>251</v>
      </c>
      <c r="D573" s="10"/>
      <c r="E573" s="10"/>
      <c r="F573" s="10"/>
      <c r="G573" s="10"/>
      <c r="H573" s="10" t="s">
        <v>252</v>
      </c>
      <c r="I573" s="10"/>
      <c r="J573" s="10"/>
      <c r="K573" s="10"/>
      <c r="L573" s="10"/>
      <c r="M573" s="10"/>
      <c r="N573" s="10" t="s">
        <v>253</v>
      </c>
      <c r="O573" s="10"/>
      <c r="P573" s="43">
        <v>8.2000000000000007E-3</v>
      </c>
      <c r="Q573" s="38"/>
      <c r="R573" s="40">
        <v>4918.43</v>
      </c>
      <c r="S573" s="38"/>
      <c r="T573" s="40">
        <v>1</v>
      </c>
      <c r="U573" s="38"/>
      <c r="V573" s="40">
        <v>5.69</v>
      </c>
      <c r="W573" s="38"/>
      <c r="X573" s="38"/>
      <c r="Y573" s="12">
        <v>229.48</v>
      </c>
    </row>
    <row r="574" spans="1:28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6" spans="1:28" ht="44.85" customHeight="1" x14ac:dyDescent="0.2">
      <c r="A576" s="10" t="s">
        <v>250</v>
      </c>
      <c r="B576" s="10"/>
      <c r="C576" s="10" t="s">
        <v>255</v>
      </c>
      <c r="D576" s="10"/>
      <c r="E576" s="10"/>
      <c r="F576" s="10"/>
      <c r="G576" s="10"/>
      <c r="H576" s="10" t="s">
        <v>256</v>
      </c>
      <c r="I576" s="10"/>
      <c r="J576" s="10"/>
      <c r="K576" s="10"/>
      <c r="L576" s="10"/>
      <c r="M576" s="10"/>
      <c r="N576" s="10" t="s">
        <v>257</v>
      </c>
      <c r="O576" s="10"/>
      <c r="P576" s="40">
        <v>2.74</v>
      </c>
      <c r="Q576" s="38"/>
      <c r="R576" s="40">
        <v>42.98</v>
      </c>
      <c r="S576" s="38"/>
      <c r="T576" s="40">
        <v>1</v>
      </c>
      <c r="U576" s="38"/>
      <c r="V576" s="40">
        <v>13.62</v>
      </c>
      <c r="W576" s="38"/>
      <c r="X576" s="38"/>
      <c r="Y576" s="40">
        <v>1603.96</v>
      </c>
    </row>
    <row r="577" spans="1:28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9" spans="1:28" ht="11.25" customHeight="1" x14ac:dyDescent="0.2">
      <c r="H579" s="42" t="s">
        <v>52</v>
      </c>
      <c r="I579" s="42"/>
      <c r="J579" s="42"/>
      <c r="K579" s="42"/>
      <c r="L579" s="42"/>
      <c r="M579" s="42"/>
      <c r="N579" s="42" t="s">
        <v>283</v>
      </c>
      <c r="O579" s="42"/>
      <c r="P579" s="13" t="s">
        <v>283</v>
      </c>
      <c r="Q579" s="13"/>
      <c r="R579" s="10" t="s">
        <v>283</v>
      </c>
      <c r="S579" s="10"/>
      <c r="T579" s="10"/>
      <c r="U579" s="10"/>
      <c r="V579" s="10"/>
      <c r="W579" s="10"/>
      <c r="X579" s="10"/>
      <c r="Y579" s="12">
        <v>1603.96</v>
      </c>
      <c r="Z579" s="40">
        <v>585.39</v>
      </c>
      <c r="AA579" s="38"/>
      <c r="AB579" s="38"/>
    </row>
    <row r="581" spans="1:28" ht="44.85" customHeight="1" x14ac:dyDescent="0.2">
      <c r="A581" s="10" t="s">
        <v>254</v>
      </c>
      <c r="B581" s="10"/>
      <c r="C581" s="10" t="s">
        <v>259</v>
      </c>
      <c r="D581" s="10"/>
      <c r="E581" s="10"/>
      <c r="F581" s="10"/>
      <c r="G581" s="10"/>
      <c r="H581" s="10" t="s">
        <v>260</v>
      </c>
      <c r="I581" s="10"/>
      <c r="J581" s="10"/>
      <c r="K581" s="10"/>
      <c r="L581" s="10"/>
      <c r="M581" s="10"/>
      <c r="N581" s="10" t="s">
        <v>257</v>
      </c>
      <c r="O581" s="10"/>
      <c r="P581" s="40">
        <v>2.74</v>
      </c>
      <c r="Q581" s="38"/>
      <c r="R581" s="40">
        <v>41.49</v>
      </c>
      <c r="S581" s="38"/>
      <c r="T581" s="40">
        <v>1</v>
      </c>
      <c r="U581" s="38"/>
      <c r="V581" s="40">
        <v>10.25</v>
      </c>
      <c r="W581" s="38"/>
      <c r="X581" s="38"/>
      <c r="Y581" s="40">
        <v>1165.25</v>
      </c>
    </row>
    <row r="582" spans="1:28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4" spans="1:28" ht="11.25" customHeight="1" x14ac:dyDescent="0.2">
      <c r="H584" s="42" t="s">
        <v>52</v>
      </c>
      <c r="I584" s="42"/>
      <c r="J584" s="42"/>
      <c r="K584" s="42"/>
      <c r="L584" s="42"/>
      <c r="M584" s="42"/>
      <c r="N584" s="42" t="s">
        <v>283</v>
      </c>
      <c r="O584" s="42"/>
      <c r="P584" s="13" t="s">
        <v>283</v>
      </c>
      <c r="Q584" s="13"/>
      <c r="R584" s="10" t="s">
        <v>283</v>
      </c>
      <c r="S584" s="10"/>
      <c r="T584" s="10"/>
      <c r="U584" s="10"/>
      <c r="V584" s="10"/>
      <c r="W584" s="10"/>
      <c r="X584" s="10"/>
      <c r="Y584" s="12">
        <v>1165.25</v>
      </c>
      <c r="Z584" s="40">
        <v>425.27</v>
      </c>
      <c r="AA584" s="38"/>
      <c r="AB584" s="38"/>
    </row>
    <row r="586" spans="1:28" ht="33.6" customHeight="1" x14ac:dyDescent="0.2">
      <c r="A586" s="10" t="s">
        <v>258</v>
      </c>
      <c r="B586" s="10"/>
      <c r="C586" s="10" t="s">
        <v>314</v>
      </c>
      <c r="D586" s="10"/>
      <c r="E586" s="10"/>
      <c r="F586" s="10"/>
      <c r="G586" s="10"/>
      <c r="H586" s="10" t="s">
        <v>315</v>
      </c>
      <c r="I586" s="10"/>
      <c r="J586" s="10"/>
      <c r="K586" s="10"/>
      <c r="L586" s="10"/>
      <c r="M586" s="10"/>
      <c r="N586" s="10" t="s">
        <v>68</v>
      </c>
      <c r="O586" s="10"/>
      <c r="P586" s="40">
        <v>2.74</v>
      </c>
      <c r="Q586" s="38"/>
      <c r="R586" s="40">
        <v>245.67</v>
      </c>
      <c r="S586" s="38"/>
      <c r="T586" s="40">
        <v>1</v>
      </c>
      <c r="U586" s="38"/>
      <c r="V586" s="40">
        <v>1</v>
      </c>
      <c r="W586" s="38"/>
      <c r="X586" s="38"/>
      <c r="Y586" s="12">
        <v>673.14</v>
      </c>
    </row>
    <row r="587" spans="1:28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90" spans="1:28" ht="11.25" customHeight="1" x14ac:dyDescent="0.2">
      <c r="H590" s="47" t="s">
        <v>129</v>
      </c>
      <c r="I590" s="47"/>
      <c r="J590" s="47"/>
      <c r="K590" s="47"/>
      <c r="L590" s="47"/>
      <c r="M590" s="47"/>
      <c r="N590" s="47" t="s">
        <v>283</v>
      </c>
      <c r="O590" s="47"/>
      <c r="P590" s="48" t="s">
        <v>283</v>
      </c>
      <c r="Q590" s="48"/>
      <c r="R590" s="48" t="s">
        <v>283</v>
      </c>
      <c r="S590" s="48"/>
      <c r="T590" s="47" t="s">
        <v>283</v>
      </c>
      <c r="U590" s="47"/>
      <c r="V590" s="47"/>
      <c r="W590" s="47"/>
      <c r="X590" s="47"/>
      <c r="Y590" s="46">
        <v>8882.84</v>
      </c>
    </row>
    <row r="591" spans="1:2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3" spans="8:25" ht="11.25" customHeight="1" x14ac:dyDescent="0.2">
      <c r="H593" s="10" t="s">
        <v>262</v>
      </c>
      <c r="I593" s="10"/>
      <c r="J593" s="10"/>
      <c r="K593" s="10"/>
      <c r="L593" s="10"/>
      <c r="M593" s="10"/>
      <c r="N593" s="10" t="s">
        <v>283</v>
      </c>
      <c r="O593" s="10"/>
      <c r="P593" s="38" t="s">
        <v>283</v>
      </c>
      <c r="Q593" s="38"/>
      <c r="R593" s="38" t="s">
        <v>283</v>
      </c>
      <c r="S593" s="38"/>
      <c r="T593" s="10" t="s">
        <v>283</v>
      </c>
      <c r="U593" s="10"/>
      <c r="V593" s="10"/>
      <c r="W593" s="10"/>
      <c r="X593" s="10"/>
      <c r="Y593" s="40">
        <v>108250.56</v>
      </c>
    </row>
    <row r="595" spans="8:25" ht="22.35" customHeight="1" x14ac:dyDescent="0.2">
      <c r="H595" s="10" t="s">
        <v>263</v>
      </c>
      <c r="I595" s="10"/>
      <c r="J595" s="10"/>
      <c r="K595" s="10"/>
      <c r="L595" s="10"/>
      <c r="M595" s="10"/>
      <c r="N595" s="10" t="s">
        <v>283</v>
      </c>
      <c r="O595" s="10"/>
      <c r="P595" s="38" t="s">
        <v>283</v>
      </c>
      <c r="Q595" s="38"/>
      <c r="R595" s="38" t="s">
        <v>283</v>
      </c>
      <c r="S595" s="38"/>
      <c r="T595" s="10" t="s">
        <v>283</v>
      </c>
      <c r="U595" s="10"/>
      <c r="V595" s="10"/>
      <c r="W595" s="10"/>
      <c r="X595" s="10"/>
      <c r="Y595" s="40">
        <v>2498.86</v>
      </c>
    </row>
    <row r="597" spans="8:25" ht="22.35" customHeight="1" x14ac:dyDescent="0.2">
      <c r="H597" s="10" t="s">
        <v>264</v>
      </c>
      <c r="I597" s="10"/>
      <c r="J597" s="10"/>
      <c r="K597" s="10"/>
      <c r="L597" s="10"/>
      <c r="M597" s="10"/>
      <c r="N597" s="10" t="s">
        <v>283</v>
      </c>
      <c r="O597" s="10"/>
      <c r="P597" s="38" t="s">
        <v>283</v>
      </c>
      <c r="Q597" s="38"/>
      <c r="R597" s="38" t="s">
        <v>283</v>
      </c>
      <c r="S597" s="38"/>
      <c r="T597" s="10" t="s">
        <v>283</v>
      </c>
      <c r="U597" s="10"/>
      <c r="V597" s="10"/>
      <c r="W597" s="10"/>
      <c r="X597" s="10"/>
      <c r="Y597" s="40">
        <v>1554.45</v>
      </c>
    </row>
    <row r="599" spans="8:25" ht="11.25" customHeight="1" x14ac:dyDescent="0.2">
      <c r="H599" s="10" t="s">
        <v>265</v>
      </c>
      <c r="I599" s="10"/>
      <c r="J599" s="10"/>
      <c r="K599" s="10"/>
      <c r="L599" s="10"/>
      <c r="M599" s="10"/>
      <c r="N599" s="10" t="s">
        <v>283</v>
      </c>
      <c r="O599" s="10"/>
      <c r="P599" s="38" t="s">
        <v>283</v>
      </c>
      <c r="Q599" s="38"/>
      <c r="R599" s="38" t="s">
        <v>283</v>
      </c>
      <c r="S599" s="38"/>
      <c r="T599" s="10" t="s">
        <v>283</v>
      </c>
      <c r="U599" s="10"/>
      <c r="V599" s="10"/>
      <c r="W599" s="10"/>
      <c r="X599" s="10"/>
      <c r="Y599" s="40">
        <v>55043.35</v>
      </c>
    </row>
    <row r="601" spans="8:25" ht="11.25" customHeight="1" x14ac:dyDescent="0.2">
      <c r="H601" s="10" t="s">
        <v>266</v>
      </c>
      <c r="I601" s="10"/>
      <c r="J601" s="10"/>
      <c r="K601" s="10"/>
      <c r="L601" s="10"/>
      <c r="M601" s="10"/>
      <c r="N601" s="10" t="s">
        <v>283</v>
      </c>
      <c r="O601" s="10"/>
      <c r="P601" s="38" t="s">
        <v>283</v>
      </c>
      <c r="Q601" s="38"/>
      <c r="R601" s="38" t="s">
        <v>283</v>
      </c>
      <c r="S601" s="38"/>
      <c r="T601" s="10" t="s">
        <v>283</v>
      </c>
      <c r="U601" s="10"/>
      <c r="V601" s="10"/>
      <c r="W601" s="10"/>
      <c r="X601" s="10"/>
      <c r="Y601" s="40">
        <v>165792.76999999999</v>
      </c>
    </row>
    <row r="603" spans="8:25" ht="44.85" customHeight="1" x14ac:dyDescent="0.2">
      <c r="H603" s="10" t="s">
        <v>267</v>
      </c>
      <c r="I603" s="10"/>
      <c r="J603" s="10"/>
      <c r="K603" s="10"/>
      <c r="L603" s="10"/>
      <c r="M603" s="10"/>
      <c r="N603" s="10" t="s">
        <v>283</v>
      </c>
      <c r="O603" s="10"/>
      <c r="P603" s="38" t="s">
        <v>283</v>
      </c>
      <c r="Q603" s="38"/>
      <c r="R603" s="38" t="s">
        <v>283</v>
      </c>
      <c r="S603" s="38"/>
      <c r="T603" s="10" t="s">
        <v>283</v>
      </c>
      <c r="U603" s="10"/>
      <c r="V603" s="10"/>
      <c r="W603" s="10"/>
      <c r="X603" s="10"/>
      <c r="Y603" s="40">
        <v>65632.259999999995</v>
      </c>
    </row>
    <row r="605" spans="8:25" ht="56.1" customHeight="1" x14ac:dyDescent="0.2">
      <c r="H605" s="10" t="s">
        <v>268</v>
      </c>
      <c r="I605" s="10"/>
      <c r="J605" s="10"/>
      <c r="K605" s="10"/>
      <c r="L605" s="10"/>
      <c r="M605" s="10"/>
      <c r="N605" s="10" t="s">
        <v>283</v>
      </c>
      <c r="O605" s="10"/>
      <c r="P605" s="38" t="s">
        <v>283</v>
      </c>
      <c r="Q605" s="38"/>
      <c r="R605" s="38" t="s">
        <v>283</v>
      </c>
      <c r="S605" s="38"/>
      <c r="T605" s="10" t="s">
        <v>283</v>
      </c>
      <c r="U605" s="10"/>
      <c r="V605" s="10"/>
      <c r="W605" s="10"/>
      <c r="X605" s="10"/>
      <c r="Y605" s="40">
        <v>50835.62</v>
      </c>
    </row>
    <row r="607" spans="8:25" ht="11.25" customHeight="1" x14ac:dyDescent="0.2">
      <c r="H607" s="10" t="s">
        <v>269</v>
      </c>
      <c r="I607" s="10"/>
      <c r="J607" s="10"/>
      <c r="K607" s="10"/>
      <c r="L607" s="10"/>
      <c r="M607" s="10"/>
      <c r="N607" s="10" t="s">
        <v>283</v>
      </c>
      <c r="O607" s="10"/>
      <c r="P607" s="38" t="s">
        <v>283</v>
      </c>
      <c r="Q607" s="38"/>
      <c r="R607" s="38" t="s">
        <v>283</v>
      </c>
      <c r="S607" s="38"/>
      <c r="T607" s="10" t="s">
        <v>283</v>
      </c>
      <c r="U607" s="10"/>
      <c r="V607" s="10"/>
      <c r="W607" s="10"/>
      <c r="X607" s="10"/>
      <c r="Y607" s="40">
        <v>282260.65000000002</v>
      </c>
    </row>
    <row r="609" spans="8:25" ht="33.6" customHeight="1" x14ac:dyDescent="0.2">
      <c r="H609" s="10" t="s">
        <v>270</v>
      </c>
      <c r="I609" s="10"/>
      <c r="J609" s="10"/>
      <c r="K609" s="10"/>
      <c r="L609" s="10"/>
      <c r="M609" s="10"/>
      <c r="N609" s="10" t="s">
        <v>283</v>
      </c>
      <c r="O609" s="10"/>
      <c r="P609" s="38" t="s">
        <v>283</v>
      </c>
      <c r="Q609" s="38"/>
      <c r="R609" s="38" t="s">
        <v>283</v>
      </c>
      <c r="S609" s="38"/>
      <c r="T609" s="10" t="s">
        <v>283</v>
      </c>
      <c r="U609" s="10"/>
      <c r="V609" s="10"/>
      <c r="W609" s="10"/>
      <c r="X609" s="10"/>
      <c r="Y609" s="40">
        <v>1603.96</v>
      </c>
    </row>
    <row r="611" spans="8:25" ht="22.35" customHeight="1" x14ac:dyDescent="0.2">
      <c r="H611" s="10" t="s">
        <v>271</v>
      </c>
      <c r="I611" s="10"/>
      <c r="J611" s="10"/>
      <c r="K611" s="10"/>
      <c r="L611" s="10"/>
      <c r="M611" s="10"/>
      <c r="N611" s="10" t="s">
        <v>283</v>
      </c>
      <c r="O611" s="10"/>
      <c r="P611" s="38" t="s">
        <v>283</v>
      </c>
      <c r="Q611" s="38"/>
      <c r="R611" s="38" t="s">
        <v>283</v>
      </c>
      <c r="S611" s="38"/>
      <c r="T611" s="10" t="s">
        <v>283</v>
      </c>
      <c r="U611" s="10"/>
      <c r="V611" s="10"/>
      <c r="W611" s="10"/>
      <c r="X611" s="10"/>
      <c r="Y611" s="40">
        <v>1165.25</v>
      </c>
    </row>
    <row r="613" spans="8:25" ht="11.25" customHeight="1" x14ac:dyDescent="0.2">
      <c r="H613" s="10" t="s">
        <v>272</v>
      </c>
      <c r="I613" s="10"/>
      <c r="J613" s="10"/>
      <c r="K613" s="10"/>
      <c r="L613" s="10"/>
      <c r="M613" s="10"/>
      <c r="N613" s="10" t="s">
        <v>283</v>
      </c>
      <c r="O613" s="10"/>
      <c r="P613" s="38" t="s">
        <v>283</v>
      </c>
      <c r="Q613" s="38"/>
      <c r="R613" s="38" t="s">
        <v>283</v>
      </c>
      <c r="S613" s="38"/>
      <c r="T613" s="10" t="s">
        <v>283</v>
      </c>
      <c r="U613" s="10"/>
      <c r="V613" s="10"/>
      <c r="W613" s="10"/>
      <c r="X613" s="10"/>
      <c r="Y613" s="40">
        <v>285029.86</v>
      </c>
    </row>
    <row r="615" spans="8:25" ht="11.25" customHeight="1" x14ac:dyDescent="0.2">
      <c r="H615" s="10" t="s">
        <v>272</v>
      </c>
      <c r="I615" s="10"/>
      <c r="J615" s="10"/>
      <c r="K615" s="10"/>
      <c r="L615" s="10"/>
      <c r="M615" s="10"/>
      <c r="N615" s="10" t="s">
        <v>283</v>
      </c>
      <c r="O615" s="10"/>
      <c r="P615" s="38" t="s">
        <v>283</v>
      </c>
      <c r="Q615" s="38"/>
      <c r="R615" s="38" t="s">
        <v>283</v>
      </c>
      <c r="S615" s="38"/>
      <c r="T615" s="10" t="s">
        <v>283</v>
      </c>
      <c r="U615" s="10"/>
      <c r="V615" s="10"/>
      <c r="W615" s="10"/>
      <c r="X615" s="10"/>
      <c r="Y615" s="40">
        <v>285029.86</v>
      </c>
    </row>
    <row r="617" spans="8:25" ht="22.35" customHeight="1" x14ac:dyDescent="0.2">
      <c r="H617" s="10" t="s">
        <v>273</v>
      </c>
      <c r="I617" s="10"/>
      <c r="J617" s="10"/>
      <c r="K617" s="10"/>
      <c r="L617" s="10"/>
      <c r="M617" s="10"/>
      <c r="N617" s="10" t="s">
        <v>283</v>
      </c>
      <c r="O617" s="10"/>
      <c r="P617" s="38" t="s">
        <v>283</v>
      </c>
      <c r="Q617" s="38"/>
      <c r="R617" s="38" t="s">
        <v>283</v>
      </c>
      <c r="S617" s="38"/>
      <c r="T617" s="10" t="s">
        <v>283</v>
      </c>
      <c r="U617" s="10"/>
      <c r="V617" s="10"/>
      <c r="W617" s="10"/>
      <c r="X617" s="10"/>
      <c r="Y617" s="38" t="s">
        <v>283</v>
      </c>
    </row>
    <row r="619" spans="8:25" ht="44.85" customHeight="1" x14ac:dyDescent="0.2">
      <c r="H619" s="10" t="s">
        <v>274</v>
      </c>
      <c r="I619" s="10"/>
      <c r="J619" s="10"/>
      <c r="K619" s="10"/>
      <c r="L619" s="10"/>
      <c r="M619" s="10"/>
      <c r="N619" s="10" t="s">
        <v>50</v>
      </c>
      <c r="O619" s="10"/>
      <c r="P619" s="40">
        <v>17.12</v>
      </c>
      <c r="Q619" s="38"/>
      <c r="R619" s="38" t="s">
        <v>283</v>
      </c>
      <c r="S619" s="38"/>
      <c r="T619" s="10" t="s">
        <v>283</v>
      </c>
      <c r="U619" s="10"/>
      <c r="V619" s="10"/>
      <c r="W619" s="10"/>
      <c r="X619" s="10"/>
      <c r="Y619" s="40">
        <v>11236.24</v>
      </c>
    </row>
    <row r="621" spans="8:25" ht="56.1" customHeight="1" x14ac:dyDescent="0.2">
      <c r="H621" s="10" t="s">
        <v>275</v>
      </c>
      <c r="I621" s="10"/>
      <c r="J621" s="10"/>
      <c r="K621" s="10"/>
      <c r="L621" s="10"/>
      <c r="M621" s="10"/>
      <c r="N621" s="10" t="s">
        <v>50</v>
      </c>
      <c r="O621" s="10"/>
      <c r="P621" s="40">
        <v>15</v>
      </c>
      <c r="Q621" s="38"/>
      <c r="R621" s="38" t="s">
        <v>283</v>
      </c>
      <c r="S621" s="38"/>
      <c r="T621" s="10" t="s">
        <v>283</v>
      </c>
      <c r="U621" s="10"/>
      <c r="V621" s="10"/>
      <c r="W621" s="10"/>
      <c r="X621" s="10"/>
      <c r="Y621" s="40">
        <v>7625.34</v>
      </c>
    </row>
    <row r="623" spans="8:25" ht="33.6" customHeight="1" x14ac:dyDescent="0.2">
      <c r="H623" s="10" t="s">
        <v>276</v>
      </c>
      <c r="I623" s="10"/>
      <c r="J623" s="10"/>
      <c r="K623" s="10"/>
      <c r="L623" s="10"/>
      <c r="M623" s="10"/>
      <c r="N623" s="10" t="s">
        <v>283</v>
      </c>
      <c r="O623" s="10"/>
      <c r="P623" s="38" t="s">
        <v>283</v>
      </c>
      <c r="Q623" s="38"/>
      <c r="R623" s="38" t="s">
        <v>283</v>
      </c>
      <c r="S623" s="38"/>
      <c r="T623" s="10" t="s">
        <v>283</v>
      </c>
      <c r="U623" s="10"/>
      <c r="V623" s="10"/>
      <c r="W623" s="10"/>
      <c r="X623" s="10"/>
      <c r="Y623" s="40">
        <v>74849.34</v>
      </c>
    </row>
    <row r="625" spans="1:28" ht="22.35" customHeight="1" x14ac:dyDescent="0.2">
      <c r="H625" s="10" t="s">
        <v>277</v>
      </c>
      <c r="I625" s="10"/>
      <c r="J625" s="10"/>
      <c r="K625" s="10"/>
      <c r="L625" s="10"/>
      <c r="M625" s="10"/>
      <c r="N625" s="10" t="s">
        <v>50</v>
      </c>
      <c r="O625" s="10"/>
      <c r="P625" s="40">
        <v>20</v>
      </c>
      <c r="Q625" s="38"/>
      <c r="R625" s="38" t="s">
        <v>283</v>
      </c>
      <c r="S625" s="38"/>
      <c r="T625" s="10" t="s">
        <v>283</v>
      </c>
      <c r="U625" s="10"/>
      <c r="V625" s="10"/>
      <c r="W625" s="10"/>
      <c r="X625" s="10"/>
      <c r="Y625" s="40">
        <v>14969.87</v>
      </c>
    </row>
    <row r="627" spans="1:28" ht="11.25" customHeight="1" x14ac:dyDescent="0.2">
      <c r="H627" s="47" t="s">
        <v>278</v>
      </c>
      <c r="I627" s="47"/>
      <c r="J627" s="47"/>
      <c r="K627" s="47"/>
      <c r="L627" s="47"/>
      <c r="M627" s="47"/>
      <c r="N627" s="47" t="s">
        <v>283</v>
      </c>
      <c r="O627" s="47"/>
      <c r="P627" s="48" t="s">
        <v>283</v>
      </c>
      <c r="Q627" s="48"/>
      <c r="R627" s="48" t="s">
        <v>283</v>
      </c>
      <c r="S627" s="48"/>
      <c r="T627" s="47" t="s">
        <v>283</v>
      </c>
      <c r="U627" s="47"/>
      <c r="V627" s="47"/>
      <c r="W627" s="47"/>
      <c r="X627" s="47"/>
      <c r="Y627" s="46">
        <v>299999.73</v>
      </c>
    </row>
    <row r="628" spans="1:28" ht="33.6" customHeight="1" x14ac:dyDescent="0.2">
      <c r="A628" s="17" t="s">
        <v>279</v>
      </c>
      <c r="B628" s="17"/>
      <c r="C628" s="17"/>
      <c r="D628" s="17"/>
      <c r="E628" s="51" t="s">
        <v>5</v>
      </c>
      <c r="F628" s="51"/>
      <c r="G628" s="51"/>
      <c r="H628" s="51"/>
      <c r="I628" s="51"/>
      <c r="J628" s="51"/>
      <c r="K628" s="16" t="s">
        <v>283</v>
      </c>
      <c r="L628" s="16"/>
      <c r="M628" s="16"/>
      <c r="N628" s="16"/>
      <c r="O628" s="16" t="s">
        <v>5</v>
      </c>
      <c r="P628" s="17" t="s">
        <v>283</v>
      </c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x14ac:dyDescent="0.2">
      <c r="A629" s="10" t="s">
        <v>283</v>
      </c>
      <c r="B629" s="10"/>
      <c r="C629" s="10"/>
      <c r="D629" s="10"/>
      <c r="E629" s="14" t="s">
        <v>280</v>
      </c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0" t="s">
        <v>283</v>
      </c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33.6" customHeight="1" x14ac:dyDescent="0.2">
      <c r="A630" s="17" t="s">
        <v>281</v>
      </c>
      <c r="B630" s="17"/>
      <c r="C630" s="17"/>
      <c r="D630" s="17"/>
      <c r="E630" s="51" t="s">
        <v>5</v>
      </c>
      <c r="F630" s="51"/>
      <c r="G630" s="51"/>
      <c r="H630" s="51"/>
      <c r="I630" s="51"/>
      <c r="J630" s="51"/>
      <c r="K630" s="16" t="s">
        <v>283</v>
      </c>
      <c r="L630" s="16"/>
      <c r="M630" s="16"/>
      <c r="N630" s="16"/>
      <c r="O630" s="16" t="s">
        <v>5</v>
      </c>
      <c r="P630" s="17" t="s">
        <v>283</v>
      </c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x14ac:dyDescent="0.2">
      <c r="A631" s="10" t="s">
        <v>283</v>
      </c>
      <c r="B631" s="10"/>
      <c r="C631" s="10"/>
      <c r="D631" s="10"/>
      <c r="E631" s="14" t="s">
        <v>280</v>
      </c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0" t="s">
        <v>283</v>
      </c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</sheetData>
  <mergeCells count="3036">
    <mergeCell ref="A631:D631"/>
    <mergeCell ref="E631:O631"/>
    <mergeCell ref="P631:AB631"/>
    <mergeCell ref="A629:D629"/>
    <mergeCell ref="E629:O629"/>
    <mergeCell ref="P629:AB629"/>
    <mergeCell ref="A630:D630"/>
    <mergeCell ref="E630:J630"/>
    <mergeCell ref="K630:N630"/>
    <mergeCell ref="O630"/>
    <mergeCell ref="P630:AB630"/>
    <mergeCell ref="Y627"/>
    <mergeCell ref="A628:D628"/>
    <mergeCell ref="E628:J628"/>
    <mergeCell ref="K628:N628"/>
    <mergeCell ref="O628"/>
    <mergeCell ref="P628:AB628"/>
    <mergeCell ref="H627:M627"/>
    <mergeCell ref="N627:O627"/>
    <mergeCell ref="P627:Q627"/>
    <mergeCell ref="R627:S627"/>
    <mergeCell ref="T627:X627"/>
    <mergeCell ref="Y623"/>
    <mergeCell ref="H625:M625"/>
    <mergeCell ref="N625:O625"/>
    <mergeCell ref="P625:Q625"/>
    <mergeCell ref="R625:S625"/>
    <mergeCell ref="T625:X625"/>
    <mergeCell ref="Y625"/>
    <mergeCell ref="H623:M623"/>
    <mergeCell ref="N623:O623"/>
    <mergeCell ref="P623:Q623"/>
    <mergeCell ref="R623:S623"/>
    <mergeCell ref="T623:X623"/>
    <mergeCell ref="Y619"/>
    <mergeCell ref="H621:M621"/>
    <mergeCell ref="N621:O621"/>
    <mergeCell ref="P621:Q621"/>
    <mergeCell ref="R621:S621"/>
    <mergeCell ref="T621:X621"/>
    <mergeCell ref="Y621"/>
    <mergeCell ref="H619:M619"/>
    <mergeCell ref="N619:O619"/>
    <mergeCell ref="P619:Q619"/>
    <mergeCell ref="R619:S619"/>
    <mergeCell ref="T619:X619"/>
    <mergeCell ref="Y615"/>
    <mergeCell ref="H617:M617"/>
    <mergeCell ref="N617:O617"/>
    <mergeCell ref="P617:Q617"/>
    <mergeCell ref="R617:S617"/>
    <mergeCell ref="T617:X617"/>
    <mergeCell ref="Y617"/>
    <mergeCell ref="H615:M615"/>
    <mergeCell ref="N615:O615"/>
    <mergeCell ref="P615:Q615"/>
    <mergeCell ref="R615:S615"/>
    <mergeCell ref="T615:X615"/>
    <mergeCell ref="Y611"/>
    <mergeCell ref="H613:M613"/>
    <mergeCell ref="N613:O613"/>
    <mergeCell ref="P613:Q613"/>
    <mergeCell ref="R613:S613"/>
    <mergeCell ref="T613:X613"/>
    <mergeCell ref="Y613"/>
    <mergeCell ref="H611:M611"/>
    <mergeCell ref="N611:O611"/>
    <mergeCell ref="P611:Q611"/>
    <mergeCell ref="R611:S611"/>
    <mergeCell ref="T611:X611"/>
    <mergeCell ref="Y607"/>
    <mergeCell ref="H609:M609"/>
    <mergeCell ref="N609:O609"/>
    <mergeCell ref="P609:Q609"/>
    <mergeCell ref="R609:S609"/>
    <mergeCell ref="T609:X609"/>
    <mergeCell ref="Y609"/>
    <mergeCell ref="H607:M607"/>
    <mergeCell ref="N607:O607"/>
    <mergeCell ref="P607:Q607"/>
    <mergeCell ref="R607:S607"/>
    <mergeCell ref="T607:X607"/>
    <mergeCell ref="Y603"/>
    <mergeCell ref="H605:M605"/>
    <mergeCell ref="N605:O605"/>
    <mergeCell ref="P605:Q605"/>
    <mergeCell ref="R605:S605"/>
    <mergeCell ref="T605:X605"/>
    <mergeCell ref="Y605"/>
    <mergeCell ref="H603:M603"/>
    <mergeCell ref="N603:O603"/>
    <mergeCell ref="P603:Q603"/>
    <mergeCell ref="R603:S603"/>
    <mergeCell ref="T603:X603"/>
    <mergeCell ref="Y599"/>
    <mergeCell ref="H601:M601"/>
    <mergeCell ref="N601:O601"/>
    <mergeCell ref="P601:Q601"/>
    <mergeCell ref="R601:S601"/>
    <mergeCell ref="T601:X601"/>
    <mergeCell ref="Y601"/>
    <mergeCell ref="H599:M599"/>
    <mergeCell ref="N599:O599"/>
    <mergeCell ref="P599:Q599"/>
    <mergeCell ref="R599:S599"/>
    <mergeCell ref="T599:X599"/>
    <mergeCell ref="Y595"/>
    <mergeCell ref="H597:M597"/>
    <mergeCell ref="N597:O597"/>
    <mergeCell ref="P597:Q597"/>
    <mergeCell ref="R597:S597"/>
    <mergeCell ref="T597:X597"/>
    <mergeCell ref="Y597"/>
    <mergeCell ref="H595:M595"/>
    <mergeCell ref="N595:O595"/>
    <mergeCell ref="P595:Q595"/>
    <mergeCell ref="R595:S595"/>
    <mergeCell ref="T595:X595"/>
    <mergeCell ref="Y590"/>
    <mergeCell ref="H593:M593"/>
    <mergeCell ref="N593:O593"/>
    <mergeCell ref="P593:Q593"/>
    <mergeCell ref="R593:S593"/>
    <mergeCell ref="T593:X593"/>
    <mergeCell ref="Y593"/>
    <mergeCell ref="H590:M590"/>
    <mergeCell ref="N590:O590"/>
    <mergeCell ref="P590:Q590"/>
    <mergeCell ref="R590:S590"/>
    <mergeCell ref="T590:X590"/>
    <mergeCell ref="Z584:AB584"/>
    <mergeCell ref="A586:B586"/>
    <mergeCell ref="C586:G586"/>
    <mergeCell ref="H586:M586"/>
    <mergeCell ref="N586:O586"/>
    <mergeCell ref="P586:Q586"/>
    <mergeCell ref="R586:S586"/>
    <mergeCell ref="T586:U586"/>
    <mergeCell ref="V586:X586"/>
    <mergeCell ref="Y586"/>
    <mergeCell ref="H584:M584"/>
    <mergeCell ref="N584:O584"/>
    <mergeCell ref="P584:Q584"/>
    <mergeCell ref="R584:X584"/>
    <mergeCell ref="Y584"/>
    <mergeCell ref="Z579:AB579"/>
    <mergeCell ref="A581:B581"/>
    <mergeCell ref="C581:G581"/>
    <mergeCell ref="H581:M581"/>
    <mergeCell ref="N581:O581"/>
    <mergeCell ref="P581:Q581"/>
    <mergeCell ref="R581:S581"/>
    <mergeCell ref="T581:U581"/>
    <mergeCell ref="V581:X581"/>
    <mergeCell ref="Y581"/>
    <mergeCell ref="R576:S576"/>
    <mergeCell ref="T576:U576"/>
    <mergeCell ref="V576:X576"/>
    <mergeCell ref="Y576"/>
    <mergeCell ref="H579:M579"/>
    <mergeCell ref="N579:O579"/>
    <mergeCell ref="P579:Q579"/>
    <mergeCell ref="R579:X579"/>
    <mergeCell ref="Y579"/>
    <mergeCell ref="A576:B576"/>
    <mergeCell ref="C576:G576"/>
    <mergeCell ref="H576:M576"/>
    <mergeCell ref="N576:O576"/>
    <mergeCell ref="P576:Q576"/>
    <mergeCell ref="Z571:AB571"/>
    <mergeCell ref="A573:B573"/>
    <mergeCell ref="C573:G573"/>
    <mergeCell ref="H573:M573"/>
    <mergeCell ref="N573:O573"/>
    <mergeCell ref="P573:Q573"/>
    <mergeCell ref="R573:S573"/>
    <mergeCell ref="T573:U573"/>
    <mergeCell ref="V573:X573"/>
    <mergeCell ref="Y573"/>
    <mergeCell ref="H571:M571"/>
    <mergeCell ref="N571:O571"/>
    <mergeCell ref="P571:Q571"/>
    <mergeCell ref="R571:X571"/>
    <mergeCell ref="Y571"/>
    <mergeCell ref="Y566"/>
    <mergeCell ref="Y567"/>
    <mergeCell ref="Y568"/>
    <mergeCell ref="Z566:AB566"/>
    <mergeCell ref="Z567:AB567"/>
    <mergeCell ref="Z568:AB568"/>
    <mergeCell ref="T566:U566"/>
    <mergeCell ref="T567:U567"/>
    <mergeCell ref="T568:U568"/>
    <mergeCell ref="V566:X566"/>
    <mergeCell ref="V567:X567"/>
    <mergeCell ref="V568:X568"/>
    <mergeCell ref="P566:Q566"/>
    <mergeCell ref="P567:Q567"/>
    <mergeCell ref="P568:Q568"/>
    <mergeCell ref="R566:S566"/>
    <mergeCell ref="R567:S567"/>
    <mergeCell ref="R568:S568"/>
    <mergeCell ref="H566:M566"/>
    <mergeCell ref="H567:M567"/>
    <mergeCell ref="H568:M568"/>
    <mergeCell ref="N566:O566"/>
    <mergeCell ref="N567:O567"/>
    <mergeCell ref="N568:O568"/>
    <mergeCell ref="V563:X563"/>
    <mergeCell ref="V564:X564"/>
    <mergeCell ref="V565:X565"/>
    <mergeCell ref="Y562"/>
    <mergeCell ref="Y563"/>
    <mergeCell ref="Y564"/>
    <mergeCell ref="Y565"/>
    <mergeCell ref="R563:S563"/>
    <mergeCell ref="R564:S564"/>
    <mergeCell ref="R565:S565"/>
    <mergeCell ref="T562:U562"/>
    <mergeCell ref="T563:U563"/>
    <mergeCell ref="T564:U564"/>
    <mergeCell ref="T565:U565"/>
    <mergeCell ref="H563:M563"/>
    <mergeCell ref="H564:M564"/>
    <mergeCell ref="H565:M565"/>
    <mergeCell ref="N562:Q562"/>
    <mergeCell ref="N563:Q563"/>
    <mergeCell ref="N564:Q564"/>
    <mergeCell ref="N565:Q565"/>
    <mergeCell ref="H562:M562"/>
    <mergeCell ref="R562:S562"/>
    <mergeCell ref="V562:X562"/>
    <mergeCell ref="A561:B561"/>
    <mergeCell ref="C561:G561"/>
    <mergeCell ref="H561:M561"/>
    <mergeCell ref="N561:O561"/>
    <mergeCell ref="P561:Q561"/>
    <mergeCell ref="Z556:AB556"/>
    <mergeCell ref="A558:B558"/>
    <mergeCell ref="C558:G558"/>
    <mergeCell ref="H558:M558"/>
    <mergeCell ref="N558:O558"/>
    <mergeCell ref="P558:Q558"/>
    <mergeCell ref="R558:S558"/>
    <mergeCell ref="T558:U558"/>
    <mergeCell ref="V558:X558"/>
    <mergeCell ref="Y558"/>
    <mergeCell ref="H556:M556"/>
    <mergeCell ref="N556:O556"/>
    <mergeCell ref="P556:Q556"/>
    <mergeCell ref="R556:X556"/>
    <mergeCell ref="Y556"/>
    <mergeCell ref="Y553"/>
    <mergeCell ref="Z551:AB551"/>
    <mergeCell ref="Z552:AB552"/>
    <mergeCell ref="Z553:AB553"/>
    <mergeCell ref="T551:U551"/>
    <mergeCell ref="T552:U552"/>
    <mergeCell ref="T553:U553"/>
    <mergeCell ref="V551:X551"/>
    <mergeCell ref="V552:X552"/>
    <mergeCell ref="V553:X553"/>
    <mergeCell ref="P551:Q551"/>
    <mergeCell ref="P552:Q552"/>
    <mergeCell ref="P553:Q553"/>
    <mergeCell ref="R551:S551"/>
    <mergeCell ref="R552:S552"/>
    <mergeCell ref="R553:S553"/>
    <mergeCell ref="R561:S561"/>
    <mergeCell ref="T561:U561"/>
    <mergeCell ref="V561:X561"/>
    <mergeCell ref="Y561"/>
    <mergeCell ref="H551:M551"/>
    <mergeCell ref="H552:M552"/>
    <mergeCell ref="H553:M553"/>
    <mergeCell ref="N551:O551"/>
    <mergeCell ref="N552:O552"/>
    <mergeCell ref="N553:O553"/>
    <mergeCell ref="V547:X547"/>
    <mergeCell ref="V548:X548"/>
    <mergeCell ref="V549:X549"/>
    <mergeCell ref="V550:X550"/>
    <mergeCell ref="Y547"/>
    <mergeCell ref="Y548"/>
    <mergeCell ref="Y549"/>
    <mergeCell ref="Y550"/>
    <mergeCell ref="R547:S547"/>
    <mergeCell ref="R548:S548"/>
    <mergeCell ref="R549:S549"/>
    <mergeCell ref="R550:S550"/>
    <mergeCell ref="T547:U547"/>
    <mergeCell ref="T548:U548"/>
    <mergeCell ref="T549:U549"/>
    <mergeCell ref="T550:U550"/>
    <mergeCell ref="H547:M547"/>
    <mergeCell ref="H548:M548"/>
    <mergeCell ref="H549:M549"/>
    <mergeCell ref="H550:M550"/>
    <mergeCell ref="N547:Q547"/>
    <mergeCell ref="N548:Q548"/>
    <mergeCell ref="N549:Q549"/>
    <mergeCell ref="N550:Q550"/>
    <mergeCell ref="Y551"/>
    <mergeCell ref="Y552"/>
    <mergeCell ref="R543:S543"/>
    <mergeCell ref="T543:U543"/>
    <mergeCell ref="V543:X543"/>
    <mergeCell ref="Y543"/>
    <mergeCell ref="A546:B546"/>
    <mergeCell ref="C546:G546"/>
    <mergeCell ref="H546:M546"/>
    <mergeCell ref="N546:O546"/>
    <mergeCell ref="P546:Q546"/>
    <mergeCell ref="R546:S546"/>
    <mergeCell ref="T546:U546"/>
    <mergeCell ref="V546:X546"/>
    <mergeCell ref="Y546"/>
    <mergeCell ref="A543:B543"/>
    <mergeCell ref="C543:G543"/>
    <mergeCell ref="H543:M543"/>
    <mergeCell ref="N543:O543"/>
    <mergeCell ref="P543:Q543"/>
    <mergeCell ref="Z538:AB538"/>
    <mergeCell ref="A540:B540"/>
    <mergeCell ref="C540:G540"/>
    <mergeCell ref="H540:M540"/>
    <mergeCell ref="N540:O540"/>
    <mergeCell ref="P540:Q540"/>
    <mergeCell ref="R540:S540"/>
    <mergeCell ref="T540:U540"/>
    <mergeCell ref="V540:X540"/>
    <mergeCell ref="Y540"/>
    <mergeCell ref="H538:M538"/>
    <mergeCell ref="N538:O538"/>
    <mergeCell ref="P538:Q538"/>
    <mergeCell ref="R538:X538"/>
    <mergeCell ref="Y538"/>
    <mergeCell ref="Y533"/>
    <mergeCell ref="Y534"/>
    <mergeCell ref="Y535"/>
    <mergeCell ref="Z533:AB533"/>
    <mergeCell ref="Z534:AB534"/>
    <mergeCell ref="Z535:AB535"/>
    <mergeCell ref="T533:U533"/>
    <mergeCell ref="T534:U534"/>
    <mergeCell ref="T535:U535"/>
    <mergeCell ref="V533:X533"/>
    <mergeCell ref="V534:X534"/>
    <mergeCell ref="V535:X535"/>
    <mergeCell ref="P533:Q533"/>
    <mergeCell ref="P534:Q534"/>
    <mergeCell ref="P535:Q535"/>
    <mergeCell ref="R533:S533"/>
    <mergeCell ref="R534:S534"/>
    <mergeCell ref="R535:S535"/>
    <mergeCell ref="H533:M533"/>
    <mergeCell ref="H534:M534"/>
    <mergeCell ref="H535:M535"/>
    <mergeCell ref="N533:O533"/>
    <mergeCell ref="N534:O534"/>
    <mergeCell ref="N535:O535"/>
    <mergeCell ref="V530:X530"/>
    <mergeCell ref="V531:X531"/>
    <mergeCell ref="V532:X532"/>
    <mergeCell ref="Y529"/>
    <mergeCell ref="Y530"/>
    <mergeCell ref="Y531"/>
    <mergeCell ref="Y532"/>
    <mergeCell ref="R530:S530"/>
    <mergeCell ref="R531:S531"/>
    <mergeCell ref="R532:S532"/>
    <mergeCell ref="T529:U529"/>
    <mergeCell ref="T530:U530"/>
    <mergeCell ref="T531:U531"/>
    <mergeCell ref="T532:U532"/>
    <mergeCell ref="H530:M530"/>
    <mergeCell ref="H531:M531"/>
    <mergeCell ref="H532:M532"/>
    <mergeCell ref="N529:Q529"/>
    <mergeCell ref="N530:Q530"/>
    <mergeCell ref="N531:Q531"/>
    <mergeCell ref="N532:Q532"/>
    <mergeCell ref="R528:S528"/>
    <mergeCell ref="T528:U528"/>
    <mergeCell ref="V528:X528"/>
    <mergeCell ref="Y528"/>
    <mergeCell ref="H529:M529"/>
    <mergeCell ref="R529:S529"/>
    <mergeCell ref="V529:X529"/>
    <mergeCell ref="A528:B528"/>
    <mergeCell ref="C528:G528"/>
    <mergeCell ref="H528:M528"/>
    <mergeCell ref="N528:O528"/>
    <mergeCell ref="P528:Q528"/>
    <mergeCell ref="Z521:AB521"/>
    <mergeCell ref="Z522:AB522"/>
    <mergeCell ref="Z523:AB523"/>
    <mergeCell ref="H526:M526"/>
    <mergeCell ref="N526:O526"/>
    <mergeCell ref="P526:Q526"/>
    <mergeCell ref="R526:X526"/>
    <mergeCell ref="Y526"/>
    <mergeCell ref="Z526:AB526"/>
    <mergeCell ref="V521:X521"/>
    <mergeCell ref="V522:X522"/>
    <mergeCell ref="V523:X523"/>
    <mergeCell ref="Y521"/>
    <mergeCell ref="Y522"/>
    <mergeCell ref="Y523"/>
    <mergeCell ref="Y520"/>
    <mergeCell ref="H521:M521"/>
    <mergeCell ref="H522:M522"/>
    <mergeCell ref="H523:M523"/>
    <mergeCell ref="N521:O521"/>
    <mergeCell ref="N522:O522"/>
    <mergeCell ref="N523:O523"/>
    <mergeCell ref="P521:Q521"/>
    <mergeCell ref="P522:Q522"/>
    <mergeCell ref="P523:Q523"/>
    <mergeCell ref="R521:S521"/>
    <mergeCell ref="R522:S522"/>
    <mergeCell ref="R523:S523"/>
    <mergeCell ref="T521:U521"/>
    <mergeCell ref="T522:U522"/>
    <mergeCell ref="T523:U523"/>
    <mergeCell ref="H520:M520"/>
    <mergeCell ref="N520:Q520"/>
    <mergeCell ref="R520:S520"/>
    <mergeCell ref="T520:U520"/>
    <mergeCell ref="V520:X520"/>
    <mergeCell ref="Z517:AB517"/>
    <mergeCell ref="A519:B519"/>
    <mergeCell ref="C519:G519"/>
    <mergeCell ref="H519:M519"/>
    <mergeCell ref="N519:O519"/>
    <mergeCell ref="P519:Q519"/>
    <mergeCell ref="R519:S519"/>
    <mergeCell ref="T519:U519"/>
    <mergeCell ref="V519:X519"/>
    <mergeCell ref="Y519"/>
    <mergeCell ref="H517:M517"/>
    <mergeCell ref="N517:O517"/>
    <mergeCell ref="P517:Q517"/>
    <mergeCell ref="R517:X517"/>
    <mergeCell ref="Y517"/>
    <mergeCell ref="Y512"/>
    <mergeCell ref="Y513"/>
    <mergeCell ref="Y514"/>
    <mergeCell ref="Z512:AB512"/>
    <mergeCell ref="Z513:AB513"/>
    <mergeCell ref="Z514:AB514"/>
    <mergeCell ref="T512:U512"/>
    <mergeCell ref="T513:U513"/>
    <mergeCell ref="T514:U514"/>
    <mergeCell ref="V512:X512"/>
    <mergeCell ref="V513:X513"/>
    <mergeCell ref="V514:X514"/>
    <mergeCell ref="P512:Q512"/>
    <mergeCell ref="P513:Q513"/>
    <mergeCell ref="P514:Q514"/>
    <mergeCell ref="R512:S512"/>
    <mergeCell ref="R513:S513"/>
    <mergeCell ref="R514:S514"/>
    <mergeCell ref="H512:M512"/>
    <mergeCell ref="H513:M513"/>
    <mergeCell ref="H514:M514"/>
    <mergeCell ref="N512:O512"/>
    <mergeCell ref="N513:O513"/>
    <mergeCell ref="N514:O514"/>
    <mergeCell ref="V508:X508"/>
    <mergeCell ref="V509:X509"/>
    <mergeCell ref="V510:X510"/>
    <mergeCell ref="V511:X511"/>
    <mergeCell ref="Y508"/>
    <mergeCell ref="Y509"/>
    <mergeCell ref="Y510"/>
    <mergeCell ref="Y511"/>
    <mergeCell ref="R508:S508"/>
    <mergeCell ref="R509:S509"/>
    <mergeCell ref="R510:S510"/>
    <mergeCell ref="R511:S511"/>
    <mergeCell ref="T508:U508"/>
    <mergeCell ref="T509:U509"/>
    <mergeCell ref="T510:U510"/>
    <mergeCell ref="T511:U511"/>
    <mergeCell ref="H508:M508"/>
    <mergeCell ref="H509:M509"/>
    <mergeCell ref="H510:M510"/>
    <mergeCell ref="H511:M511"/>
    <mergeCell ref="N508:Q508"/>
    <mergeCell ref="N509:Q509"/>
    <mergeCell ref="N510:Q510"/>
    <mergeCell ref="N511:Q511"/>
    <mergeCell ref="Z505:AB505"/>
    <mergeCell ref="A507:B507"/>
    <mergeCell ref="C507:G507"/>
    <mergeCell ref="H507:M507"/>
    <mergeCell ref="N507:O507"/>
    <mergeCell ref="P507:Q507"/>
    <mergeCell ref="R507:S507"/>
    <mergeCell ref="T507:U507"/>
    <mergeCell ref="V507:X507"/>
    <mergeCell ref="Y507"/>
    <mergeCell ref="H505:M505"/>
    <mergeCell ref="N505:O505"/>
    <mergeCell ref="P505:Q505"/>
    <mergeCell ref="R505:X505"/>
    <mergeCell ref="Y505"/>
    <mergeCell ref="Y500"/>
    <mergeCell ref="Y501"/>
    <mergeCell ref="Y502"/>
    <mergeCell ref="Z500:AB500"/>
    <mergeCell ref="Z501:AB501"/>
    <mergeCell ref="Z502:AB502"/>
    <mergeCell ref="T500:U500"/>
    <mergeCell ref="T501:U501"/>
    <mergeCell ref="T502:U502"/>
    <mergeCell ref="V500:X500"/>
    <mergeCell ref="V501:X501"/>
    <mergeCell ref="V502:X502"/>
    <mergeCell ref="P500:Q500"/>
    <mergeCell ref="P501:Q501"/>
    <mergeCell ref="P502:Q502"/>
    <mergeCell ref="R500:S500"/>
    <mergeCell ref="R501:S501"/>
    <mergeCell ref="R502:S502"/>
    <mergeCell ref="H500:M500"/>
    <mergeCell ref="H501:M501"/>
    <mergeCell ref="H502:M502"/>
    <mergeCell ref="N500:O500"/>
    <mergeCell ref="N501:O501"/>
    <mergeCell ref="N502:O502"/>
    <mergeCell ref="V496:X496"/>
    <mergeCell ref="V497:X497"/>
    <mergeCell ref="V498:X498"/>
    <mergeCell ref="V499:X499"/>
    <mergeCell ref="Y496"/>
    <mergeCell ref="Y497"/>
    <mergeCell ref="Y498"/>
    <mergeCell ref="Y499"/>
    <mergeCell ref="R496:S496"/>
    <mergeCell ref="R497:S497"/>
    <mergeCell ref="R498:S498"/>
    <mergeCell ref="R499:S499"/>
    <mergeCell ref="T496:U496"/>
    <mergeCell ref="T497:U497"/>
    <mergeCell ref="T498:U498"/>
    <mergeCell ref="T499:U499"/>
    <mergeCell ref="H496:M496"/>
    <mergeCell ref="H497:M497"/>
    <mergeCell ref="H498:M498"/>
    <mergeCell ref="H499:M499"/>
    <mergeCell ref="N496:Q496"/>
    <mergeCell ref="N497:Q497"/>
    <mergeCell ref="N498:Q498"/>
    <mergeCell ref="N499:Q499"/>
    <mergeCell ref="A495:B495"/>
    <mergeCell ref="C495:G495"/>
    <mergeCell ref="H495:M495"/>
    <mergeCell ref="N495:O495"/>
    <mergeCell ref="P495:Q495"/>
    <mergeCell ref="R495:S495"/>
    <mergeCell ref="T495:U495"/>
    <mergeCell ref="V495:X495"/>
    <mergeCell ref="Y495"/>
    <mergeCell ref="Z488:AB488"/>
    <mergeCell ref="H491:M491"/>
    <mergeCell ref="N491:O491"/>
    <mergeCell ref="P491:Q491"/>
    <mergeCell ref="R491:S491"/>
    <mergeCell ref="T491:X491"/>
    <mergeCell ref="Y491"/>
    <mergeCell ref="H488:M488"/>
    <mergeCell ref="N488:O488"/>
    <mergeCell ref="P488:Q488"/>
    <mergeCell ref="R488:X488"/>
    <mergeCell ref="Y488"/>
    <mergeCell ref="Y485"/>
    <mergeCell ref="Z483:AB483"/>
    <mergeCell ref="Z484:AB484"/>
    <mergeCell ref="Z485:AB485"/>
    <mergeCell ref="T483:U483"/>
    <mergeCell ref="T484:U484"/>
    <mergeCell ref="T485:U485"/>
    <mergeCell ref="V483:X483"/>
    <mergeCell ref="V484:X484"/>
    <mergeCell ref="V485:X485"/>
    <mergeCell ref="P483:Q483"/>
    <mergeCell ref="P484:Q484"/>
    <mergeCell ref="P485:Q485"/>
    <mergeCell ref="R483:S483"/>
    <mergeCell ref="R484:S484"/>
    <mergeCell ref="R485:S485"/>
    <mergeCell ref="A493:AB493"/>
    <mergeCell ref="H483:M483"/>
    <mergeCell ref="H484:M484"/>
    <mergeCell ref="H485:M485"/>
    <mergeCell ref="N483:O483"/>
    <mergeCell ref="N484:O484"/>
    <mergeCell ref="N485:O485"/>
    <mergeCell ref="V479:X479"/>
    <mergeCell ref="V480:X480"/>
    <mergeCell ref="V481:X481"/>
    <mergeCell ref="V482:X482"/>
    <mergeCell ref="Y479"/>
    <mergeCell ref="Y480"/>
    <mergeCell ref="Y481"/>
    <mergeCell ref="Y482"/>
    <mergeCell ref="R479:S479"/>
    <mergeCell ref="R480:S480"/>
    <mergeCell ref="R481:S481"/>
    <mergeCell ref="R482:S482"/>
    <mergeCell ref="T479:U479"/>
    <mergeCell ref="T480:U480"/>
    <mergeCell ref="T481:U481"/>
    <mergeCell ref="T482:U482"/>
    <mergeCell ref="H479:M479"/>
    <mergeCell ref="H480:M480"/>
    <mergeCell ref="H481:M481"/>
    <mergeCell ref="H482:M482"/>
    <mergeCell ref="N479:Q479"/>
    <mergeCell ref="N480:Q480"/>
    <mergeCell ref="N481:Q481"/>
    <mergeCell ref="N482:Q482"/>
    <mergeCell ref="Y483"/>
    <mergeCell ref="Y484"/>
    <mergeCell ref="Z476:AB476"/>
    <mergeCell ref="A478:B478"/>
    <mergeCell ref="C478:G478"/>
    <mergeCell ref="H478:M478"/>
    <mergeCell ref="N478:O478"/>
    <mergeCell ref="P478:Q478"/>
    <mergeCell ref="R478:S478"/>
    <mergeCell ref="T478:U478"/>
    <mergeCell ref="V478:X478"/>
    <mergeCell ref="Y478"/>
    <mergeCell ref="H476:M476"/>
    <mergeCell ref="N476:O476"/>
    <mergeCell ref="P476:Q476"/>
    <mergeCell ref="R476:X476"/>
    <mergeCell ref="Y476"/>
    <mergeCell ref="Y471"/>
    <mergeCell ref="Y472"/>
    <mergeCell ref="Y473"/>
    <mergeCell ref="Z471:AB471"/>
    <mergeCell ref="Z472:AB472"/>
    <mergeCell ref="Z473:AB473"/>
    <mergeCell ref="T471:U471"/>
    <mergeCell ref="T472:U472"/>
    <mergeCell ref="T473:U473"/>
    <mergeCell ref="V471:X471"/>
    <mergeCell ref="V472:X472"/>
    <mergeCell ref="V473:X473"/>
    <mergeCell ref="P471:Q471"/>
    <mergeCell ref="P472:Q472"/>
    <mergeCell ref="P473:Q473"/>
    <mergeCell ref="R471:S471"/>
    <mergeCell ref="R472:S472"/>
    <mergeCell ref="R473:S473"/>
    <mergeCell ref="H471:M471"/>
    <mergeCell ref="H472:M472"/>
    <mergeCell ref="H473:M473"/>
    <mergeCell ref="N471:O471"/>
    <mergeCell ref="N472:O472"/>
    <mergeCell ref="N473:O473"/>
    <mergeCell ref="T469:U469"/>
    <mergeCell ref="V469:X469"/>
    <mergeCell ref="Y469"/>
    <mergeCell ref="C470:G470"/>
    <mergeCell ref="H470:M470"/>
    <mergeCell ref="N470:O470"/>
    <mergeCell ref="P470:Q470"/>
    <mergeCell ref="R470:S470"/>
    <mergeCell ref="T470:U470"/>
    <mergeCell ref="V470:X470"/>
    <mergeCell ref="Y470"/>
    <mergeCell ref="C469:G469"/>
    <mergeCell ref="H469:M469"/>
    <mergeCell ref="N469:O469"/>
    <mergeCell ref="P469:Q469"/>
    <mergeCell ref="R469:S469"/>
    <mergeCell ref="T467:U467"/>
    <mergeCell ref="V467:X467"/>
    <mergeCell ref="Y467"/>
    <mergeCell ref="C468:G468"/>
    <mergeCell ref="H468:M468"/>
    <mergeCell ref="N468:O468"/>
    <mergeCell ref="P468:Q468"/>
    <mergeCell ref="R468:S468"/>
    <mergeCell ref="T468:U468"/>
    <mergeCell ref="V468:X468"/>
    <mergeCell ref="Y468"/>
    <mergeCell ref="C467:G467"/>
    <mergeCell ref="H467:M467"/>
    <mergeCell ref="N467:O467"/>
    <mergeCell ref="P467:Q467"/>
    <mergeCell ref="R467:S467"/>
    <mergeCell ref="V463:X463"/>
    <mergeCell ref="V464:X464"/>
    <mergeCell ref="V465:X465"/>
    <mergeCell ref="V466:X466"/>
    <mergeCell ref="Y463"/>
    <mergeCell ref="Y464"/>
    <mergeCell ref="Y465"/>
    <mergeCell ref="Y466"/>
    <mergeCell ref="R463:S463"/>
    <mergeCell ref="R464:S464"/>
    <mergeCell ref="R465:S465"/>
    <mergeCell ref="R466:S466"/>
    <mergeCell ref="T463:U463"/>
    <mergeCell ref="T464:U464"/>
    <mergeCell ref="T465:U465"/>
    <mergeCell ref="T466:U466"/>
    <mergeCell ref="H464:M464"/>
    <mergeCell ref="H465:M465"/>
    <mergeCell ref="H466:M466"/>
    <mergeCell ref="N463:Q463"/>
    <mergeCell ref="N464:Q464"/>
    <mergeCell ref="N465:Q465"/>
    <mergeCell ref="N466:Q466"/>
    <mergeCell ref="Z460:AB460"/>
    <mergeCell ref="A462:B462"/>
    <mergeCell ref="C462:G462"/>
    <mergeCell ref="H462:M462"/>
    <mergeCell ref="N462:O462"/>
    <mergeCell ref="P462:Q462"/>
    <mergeCell ref="R462:S462"/>
    <mergeCell ref="T462:U462"/>
    <mergeCell ref="V462:X462"/>
    <mergeCell ref="Y462"/>
    <mergeCell ref="H460:M460"/>
    <mergeCell ref="N460:O460"/>
    <mergeCell ref="P460:Q460"/>
    <mergeCell ref="R460:X460"/>
    <mergeCell ref="Y460"/>
    <mergeCell ref="Y457"/>
    <mergeCell ref="Z455:AB455"/>
    <mergeCell ref="Z456:AB456"/>
    <mergeCell ref="Z457:AB457"/>
    <mergeCell ref="T455:U455"/>
    <mergeCell ref="T456:U456"/>
    <mergeCell ref="T457:U457"/>
    <mergeCell ref="V455:X455"/>
    <mergeCell ref="V456:X456"/>
    <mergeCell ref="V457:X457"/>
    <mergeCell ref="P455:Q455"/>
    <mergeCell ref="P456:Q456"/>
    <mergeCell ref="P457:Q457"/>
    <mergeCell ref="R455:S455"/>
    <mergeCell ref="R456:S456"/>
    <mergeCell ref="R457:S457"/>
    <mergeCell ref="H463:M463"/>
    <mergeCell ref="H455:M455"/>
    <mergeCell ref="H456:M456"/>
    <mergeCell ref="H457:M457"/>
    <mergeCell ref="N455:O455"/>
    <mergeCell ref="N456:O456"/>
    <mergeCell ref="N457:O457"/>
    <mergeCell ref="V451:X451"/>
    <mergeCell ref="V452:X452"/>
    <mergeCell ref="V453:X453"/>
    <mergeCell ref="V454:X454"/>
    <mergeCell ref="Y451"/>
    <mergeCell ref="Y452"/>
    <mergeCell ref="Y453"/>
    <mergeCell ref="Y454"/>
    <mergeCell ref="R451:S451"/>
    <mergeCell ref="R452:S452"/>
    <mergeCell ref="R453:S453"/>
    <mergeCell ref="R454:S454"/>
    <mergeCell ref="T451:U451"/>
    <mergeCell ref="T452:U452"/>
    <mergeCell ref="T453:U453"/>
    <mergeCell ref="T454:U454"/>
    <mergeCell ref="H451:M451"/>
    <mergeCell ref="H452:M452"/>
    <mergeCell ref="H453:M453"/>
    <mergeCell ref="H454:M454"/>
    <mergeCell ref="N451:Q451"/>
    <mergeCell ref="N452:Q452"/>
    <mergeCell ref="N453:Q453"/>
    <mergeCell ref="N454:Q454"/>
    <mergeCell ref="Y455"/>
    <mergeCell ref="Y456"/>
    <mergeCell ref="Z448:AB448"/>
    <mergeCell ref="A450:B450"/>
    <mergeCell ref="C450:G450"/>
    <mergeCell ref="H450:M450"/>
    <mergeCell ref="N450:O450"/>
    <mergeCell ref="P450:Q450"/>
    <mergeCell ref="R450:S450"/>
    <mergeCell ref="T450:U450"/>
    <mergeCell ref="V450:X450"/>
    <mergeCell ref="Y450"/>
    <mergeCell ref="H448:M448"/>
    <mergeCell ref="N448:O448"/>
    <mergeCell ref="P448:Q448"/>
    <mergeCell ref="R448:X448"/>
    <mergeCell ref="Y448"/>
    <mergeCell ref="Y443"/>
    <mergeCell ref="Y444"/>
    <mergeCell ref="Y445"/>
    <mergeCell ref="Z443:AB443"/>
    <mergeCell ref="Z444:AB444"/>
    <mergeCell ref="Z445:AB445"/>
    <mergeCell ref="T443:U443"/>
    <mergeCell ref="T444:U444"/>
    <mergeCell ref="T445:U445"/>
    <mergeCell ref="V443:X443"/>
    <mergeCell ref="V444:X444"/>
    <mergeCell ref="V445:X445"/>
    <mergeCell ref="P443:Q443"/>
    <mergeCell ref="P444:Q444"/>
    <mergeCell ref="P445:Q445"/>
    <mergeCell ref="R443:S443"/>
    <mergeCell ref="R444:S444"/>
    <mergeCell ref="R445:S445"/>
    <mergeCell ref="H443:M443"/>
    <mergeCell ref="H444:M444"/>
    <mergeCell ref="H445:M445"/>
    <mergeCell ref="N443:O443"/>
    <mergeCell ref="N444:O444"/>
    <mergeCell ref="N445:O445"/>
    <mergeCell ref="V439:X439"/>
    <mergeCell ref="V440:X440"/>
    <mergeCell ref="V441:X441"/>
    <mergeCell ref="V442:X442"/>
    <mergeCell ref="Y439"/>
    <mergeCell ref="Y440"/>
    <mergeCell ref="Y441"/>
    <mergeCell ref="Y442"/>
    <mergeCell ref="R439:S439"/>
    <mergeCell ref="R440:S440"/>
    <mergeCell ref="R441:S441"/>
    <mergeCell ref="R442:S442"/>
    <mergeCell ref="T439:U439"/>
    <mergeCell ref="T440:U440"/>
    <mergeCell ref="T441:U441"/>
    <mergeCell ref="T442:U442"/>
    <mergeCell ref="H439:M439"/>
    <mergeCell ref="H440:M440"/>
    <mergeCell ref="H441:M441"/>
    <mergeCell ref="H442:M442"/>
    <mergeCell ref="N439:Q439"/>
    <mergeCell ref="N440:Q440"/>
    <mergeCell ref="N441:Q441"/>
    <mergeCell ref="N442:Q442"/>
    <mergeCell ref="Z436:AB436"/>
    <mergeCell ref="A438:B438"/>
    <mergeCell ref="C438:G438"/>
    <mergeCell ref="H438:M438"/>
    <mergeCell ref="N438:O438"/>
    <mergeCell ref="P438:Q438"/>
    <mergeCell ref="R438:S438"/>
    <mergeCell ref="T438:U438"/>
    <mergeCell ref="V438:X438"/>
    <mergeCell ref="Y438"/>
    <mergeCell ref="H436:M436"/>
    <mergeCell ref="N436:O436"/>
    <mergeCell ref="P436:Q436"/>
    <mergeCell ref="R436:X436"/>
    <mergeCell ref="Y436"/>
    <mergeCell ref="Y431"/>
    <mergeCell ref="Y432"/>
    <mergeCell ref="Y433"/>
    <mergeCell ref="Z431:AB431"/>
    <mergeCell ref="Z432:AB432"/>
    <mergeCell ref="Z433:AB433"/>
    <mergeCell ref="T431:U431"/>
    <mergeCell ref="T432:U432"/>
    <mergeCell ref="T433:U433"/>
    <mergeCell ref="V431:X431"/>
    <mergeCell ref="V432:X432"/>
    <mergeCell ref="V433:X433"/>
    <mergeCell ref="P431:Q431"/>
    <mergeCell ref="P432:Q432"/>
    <mergeCell ref="P433:Q433"/>
    <mergeCell ref="R431:S431"/>
    <mergeCell ref="R432:S432"/>
    <mergeCell ref="R433:S433"/>
    <mergeCell ref="H431:M431"/>
    <mergeCell ref="H432:M432"/>
    <mergeCell ref="H433:M433"/>
    <mergeCell ref="N431:O431"/>
    <mergeCell ref="N432:O432"/>
    <mergeCell ref="N433:O433"/>
    <mergeCell ref="R429:S429"/>
    <mergeCell ref="T429:U429"/>
    <mergeCell ref="V429:X429"/>
    <mergeCell ref="Y429"/>
    <mergeCell ref="H430:M430"/>
    <mergeCell ref="N430:Q430"/>
    <mergeCell ref="R430:S430"/>
    <mergeCell ref="T430:U430"/>
    <mergeCell ref="V430:X430"/>
    <mergeCell ref="Y430"/>
    <mergeCell ref="A429:B429"/>
    <mergeCell ref="C429:G429"/>
    <mergeCell ref="H429:M429"/>
    <mergeCell ref="N429:O429"/>
    <mergeCell ref="P429:Q429"/>
    <mergeCell ref="Z422:AB422"/>
    <mergeCell ref="Z423:AB423"/>
    <mergeCell ref="Z424:AB424"/>
    <mergeCell ref="H427:M427"/>
    <mergeCell ref="N427:O427"/>
    <mergeCell ref="P427:Q427"/>
    <mergeCell ref="R427:X427"/>
    <mergeCell ref="Y427"/>
    <mergeCell ref="Z427:AB427"/>
    <mergeCell ref="V422:X422"/>
    <mergeCell ref="V423:X423"/>
    <mergeCell ref="V424:X424"/>
    <mergeCell ref="Y422"/>
    <mergeCell ref="Y423"/>
    <mergeCell ref="Y424"/>
    <mergeCell ref="Y421"/>
    <mergeCell ref="H422:M422"/>
    <mergeCell ref="H423:M423"/>
    <mergeCell ref="H424:M424"/>
    <mergeCell ref="N422:O422"/>
    <mergeCell ref="N423:O423"/>
    <mergeCell ref="N424:O424"/>
    <mergeCell ref="P422:Q422"/>
    <mergeCell ref="P423:Q423"/>
    <mergeCell ref="P424:Q424"/>
    <mergeCell ref="R422:S422"/>
    <mergeCell ref="R423:S423"/>
    <mergeCell ref="R424:S424"/>
    <mergeCell ref="T422:U422"/>
    <mergeCell ref="T423:U423"/>
    <mergeCell ref="T424:U424"/>
    <mergeCell ref="H421:M421"/>
    <mergeCell ref="N421:Q421"/>
    <mergeCell ref="R421:S421"/>
    <mergeCell ref="T421:U421"/>
    <mergeCell ref="V421:X421"/>
    <mergeCell ref="Z418:AB418"/>
    <mergeCell ref="A420:B420"/>
    <mergeCell ref="C420:G420"/>
    <mergeCell ref="H420:M420"/>
    <mergeCell ref="N420:O420"/>
    <mergeCell ref="P420:Q420"/>
    <mergeCell ref="R420:S420"/>
    <mergeCell ref="T420:U420"/>
    <mergeCell ref="V420:X420"/>
    <mergeCell ref="Y420"/>
    <mergeCell ref="H418:M418"/>
    <mergeCell ref="N418:O418"/>
    <mergeCell ref="P418:Q418"/>
    <mergeCell ref="R418:X418"/>
    <mergeCell ref="Y418"/>
    <mergeCell ref="Y413"/>
    <mergeCell ref="Y414"/>
    <mergeCell ref="Y415"/>
    <mergeCell ref="Z413:AB413"/>
    <mergeCell ref="Z414:AB414"/>
    <mergeCell ref="Z415:AB415"/>
    <mergeCell ref="T413:U413"/>
    <mergeCell ref="T414:U414"/>
    <mergeCell ref="T415:U415"/>
    <mergeCell ref="V413:X413"/>
    <mergeCell ref="V414:X414"/>
    <mergeCell ref="V415:X415"/>
    <mergeCell ref="P413:Q413"/>
    <mergeCell ref="P414:Q414"/>
    <mergeCell ref="P415:Q415"/>
    <mergeCell ref="R413:S413"/>
    <mergeCell ref="R414:S414"/>
    <mergeCell ref="R415:S415"/>
    <mergeCell ref="H413:M413"/>
    <mergeCell ref="H414:M414"/>
    <mergeCell ref="H415:M415"/>
    <mergeCell ref="N413:O413"/>
    <mergeCell ref="N414:O414"/>
    <mergeCell ref="N415:O415"/>
    <mergeCell ref="V409:X409"/>
    <mergeCell ref="V410:X410"/>
    <mergeCell ref="V411:X411"/>
    <mergeCell ref="V412:X412"/>
    <mergeCell ref="Y409"/>
    <mergeCell ref="Y410"/>
    <mergeCell ref="Y411"/>
    <mergeCell ref="Y412"/>
    <mergeCell ref="R409:S409"/>
    <mergeCell ref="R410:S410"/>
    <mergeCell ref="R411:S411"/>
    <mergeCell ref="R412:S412"/>
    <mergeCell ref="T409:U409"/>
    <mergeCell ref="T410:U410"/>
    <mergeCell ref="T411:U411"/>
    <mergeCell ref="T412:U412"/>
    <mergeCell ref="H409:M409"/>
    <mergeCell ref="H410:M410"/>
    <mergeCell ref="H411:M411"/>
    <mergeCell ref="H412:M412"/>
    <mergeCell ref="N409:Q409"/>
    <mergeCell ref="N410:Q410"/>
    <mergeCell ref="N411:Q411"/>
    <mergeCell ref="N412:Q412"/>
    <mergeCell ref="Z406:AB406"/>
    <mergeCell ref="A408:B408"/>
    <mergeCell ref="C408:G408"/>
    <mergeCell ref="H408:M408"/>
    <mergeCell ref="N408:O408"/>
    <mergeCell ref="P408:Q408"/>
    <mergeCell ref="R408:S408"/>
    <mergeCell ref="T408:U408"/>
    <mergeCell ref="V408:X408"/>
    <mergeCell ref="Y408"/>
    <mergeCell ref="H406:M406"/>
    <mergeCell ref="N406:O406"/>
    <mergeCell ref="P406:Q406"/>
    <mergeCell ref="R406:X406"/>
    <mergeCell ref="Y406"/>
    <mergeCell ref="Y401"/>
    <mergeCell ref="Y402"/>
    <mergeCell ref="Y403"/>
    <mergeCell ref="Z401:AB401"/>
    <mergeCell ref="Z402:AB402"/>
    <mergeCell ref="Z403:AB403"/>
    <mergeCell ref="T401:U401"/>
    <mergeCell ref="T402:U402"/>
    <mergeCell ref="T403:U403"/>
    <mergeCell ref="V401:X401"/>
    <mergeCell ref="V402:X402"/>
    <mergeCell ref="V403:X403"/>
    <mergeCell ref="P401:Q401"/>
    <mergeCell ref="P402:Q402"/>
    <mergeCell ref="P403:Q403"/>
    <mergeCell ref="R401:S401"/>
    <mergeCell ref="R402:S402"/>
    <mergeCell ref="R403:S403"/>
    <mergeCell ref="H401:M401"/>
    <mergeCell ref="H402:M402"/>
    <mergeCell ref="H403:M403"/>
    <mergeCell ref="N401:O401"/>
    <mergeCell ref="N402:O402"/>
    <mergeCell ref="N403:O403"/>
    <mergeCell ref="V398:X398"/>
    <mergeCell ref="V399:X399"/>
    <mergeCell ref="V400:X400"/>
    <mergeCell ref="Y397"/>
    <mergeCell ref="Y398"/>
    <mergeCell ref="Y399"/>
    <mergeCell ref="Y400"/>
    <mergeCell ref="R398:S398"/>
    <mergeCell ref="R399:S399"/>
    <mergeCell ref="R400:S400"/>
    <mergeCell ref="T397:U397"/>
    <mergeCell ref="T398:U398"/>
    <mergeCell ref="T399:U399"/>
    <mergeCell ref="T400:U400"/>
    <mergeCell ref="H398:M398"/>
    <mergeCell ref="H399:M399"/>
    <mergeCell ref="H400:M400"/>
    <mergeCell ref="N397:Q397"/>
    <mergeCell ref="N398:Q398"/>
    <mergeCell ref="N399:Q399"/>
    <mergeCell ref="N400:Q400"/>
    <mergeCell ref="R396:S396"/>
    <mergeCell ref="T396:U396"/>
    <mergeCell ref="V396:X396"/>
    <mergeCell ref="Y396"/>
    <mergeCell ref="H397:M397"/>
    <mergeCell ref="R397:S397"/>
    <mergeCell ref="V397:X397"/>
    <mergeCell ref="A396:B396"/>
    <mergeCell ref="C396:G396"/>
    <mergeCell ref="H396:M396"/>
    <mergeCell ref="N396:O396"/>
    <mergeCell ref="P396:Q396"/>
    <mergeCell ref="Y391"/>
    <mergeCell ref="Z389:AB389"/>
    <mergeCell ref="Z390:AB390"/>
    <mergeCell ref="Z391:AB391"/>
    <mergeCell ref="H394:M394"/>
    <mergeCell ref="N394:O394"/>
    <mergeCell ref="P394:Q394"/>
    <mergeCell ref="R394:X394"/>
    <mergeCell ref="Y394"/>
    <mergeCell ref="Z394:AB394"/>
    <mergeCell ref="R391:S391"/>
    <mergeCell ref="T389:U389"/>
    <mergeCell ref="T390:U390"/>
    <mergeCell ref="T391:U391"/>
    <mergeCell ref="V389:X389"/>
    <mergeCell ref="V390:X390"/>
    <mergeCell ref="V391:X391"/>
    <mergeCell ref="H391:M391"/>
    <mergeCell ref="N389:O389"/>
    <mergeCell ref="N390:O390"/>
    <mergeCell ref="N391:O391"/>
    <mergeCell ref="P389:Q389"/>
    <mergeCell ref="P390:Q390"/>
    <mergeCell ref="P391:Q391"/>
    <mergeCell ref="T388:U388"/>
    <mergeCell ref="V388:X388"/>
    <mergeCell ref="Y388"/>
    <mergeCell ref="H389:M389"/>
    <mergeCell ref="H390:M390"/>
    <mergeCell ref="R389:S389"/>
    <mergeCell ref="R390:S390"/>
    <mergeCell ref="Y389"/>
    <mergeCell ref="Y390"/>
    <mergeCell ref="C388:G388"/>
    <mergeCell ref="H388:M388"/>
    <mergeCell ref="N388:O388"/>
    <mergeCell ref="P388:Q388"/>
    <mergeCell ref="R388:S388"/>
    <mergeCell ref="V384:X384"/>
    <mergeCell ref="V385:X385"/>
    <mergeCell ref="V386:X386"/>
    <mergeCell ref="V387:X387"/>
    <mergeCell ref="Y384"/>
    <mergeCell ref="Y385"/>
    <mergeCell ref="Y386"/>
    <mergeCell ref="Y387"/>
    <mergeCell ref="R384:S384"/>
    <mergeCell ref="R385:S385"/>
    <mergeCell ref="R386:S386"/>
    <mergeCell ref="R387:S387"/>
    <mergeCell ref="T384:U384"/>
    <mergeCell ref="T385:U385"/>
    <mergeCell ref="T386:U386"/>
    <mergeCell ref="T387:U387"/>
    <mergeCell ref="H384:M384"/>
    <mergeCell ref="H385:M385"/>
    <mergeCell ref="H386:M386"/>
    <mergeCell ref="H387:M387"/>
    <mergeCell ref="N384:Q384"/>
    <mergeCell ref="N385:Q385"/>
    <mergeCell ref="N386:Q386"/>
    <mergeCell ref="N387:Q387"/>
    <mergeCell ref="Z381:AB381"/>
    <mergeCell ref="A383:B383"/>
    <mergeCell ref="C383:G383"/>
    <mergeCell ref="H383:M383"/>
    <mergeCell ref="N383:O383"/>
    <mergeCell ref="P383:Q383"/>
    <mergeCell ref="R383:S383"/>
    <mergeCell ref="T383:U383"/>
    <mergeCell ref="V383:X383"/>
    <mergeCell ref="Y383"/>
    <mergeCell ref="H381:M381"/>
    <mergeCell ref="N381:O381"/>
    <mergeCell ref="P381:Q381"/>
    <mergeCell ref="R381:X381"/>
    <mergeCell ref="Y381"/>
    <mergeCell ref="Y376"/>
    <mergeCell ref="Y377"/>
    <mergeCell ref="Y378"/>
    <mergeCell ref="Z376:AB376"/>
    <mergeCell ref="Z377:AB377"/>
    <mergeCell ref="Z378:AB378"/>
    <mergeCell ref="T376:U376"/>
    <mergeCell ref="T377:U377"/>
    <mergeCell ref="T378:U378"/>
    <mergeCell ref="V376:X376"/>
    <mergeCell ref="V377:X377"/>
    <mergeCell ref="V378:X378"/>
    <mergeCell ref="P376:Q376"/>
    <mergeCell ref="P377:Q377"/>
    <mergeCell ref="P378:Q378"/>
    <mergeCell ref="R376:S376"/>
    <mergeCell ref="R377:S377"/>
    <mergeCell ref="R378:S378"/>
    <mergeCell ref="H376:M376"/>
    <mergeCell ref="H377:M377"/>
    <mergeCell ref="H378:M378"/>
    <mergeCell ref="N376:O376"/>
    <mergeCell ref="N377:O377"/>
    <mergeCell ref="N378:O378"/>
    <mergeCell ref="V372:X372"/>
    <mergeCell ref="V373:X373"/>
    <mergeCell ref="V374:X374"/>
    <mergeCell ref="V375:X375"/>
    <mergeCell ref="Y372"/>
    <mergeCell ref="Y373"/>
    <mergeCell ref="Y374"/>
    <mergeCell ref="Y375"/>
    <mergeCell ref="R372:S372"/>
    <mergeCell ref="R373:S373"/>
    <mergeCell ref="R374:S374"/>
    <mergeCell ref="R375:S375"/>
    <mergeCell ref="T372:U372"/>
    <mergeCell ref="T373:U373"/>
    <mergeCell ref="T374:U374"/>
    <mergeCell ref="T375:U375"/>
    <mergeCell ref="H372:M372"/>
    <mergeCell ref="H373:M373"/>
    <mergeCell ref="H374:M374"/>
    <mergeCell ref="H375:M375"/>
    <mergeCell ref="N372:Q372"/>
    <mergeCell ref="N373:Q373"/>
    <mergeCell ref="N374:Q374"/>
    <mergeCell ref="N375:Q375"/>
    <mergeCell ref="Z369:AB369"/>
    <mergeCell ref="A371:B371"/>
    <mergeCell ref="C371:G371"/>
    <mergeCell ref="H371:M371"/>
    <mergeCell ref="N371:O371"/>
    <mergeCell ref="P371:Q371"/>
    <mergeCell ref="R371:S371"/>
    <mergeCell ref="T371:U371"/>
    <mergeCell ref="V371:X371"/>
    <mergeCell ref="Y371"/>
    <mergeCell ref="H369:M369"/>
    <mergeCell ref="N369:O369"/>
    <mergeCell ref="P369:Q369"/>
    <mergeCell ref="R369:X369"/>
    <mergeCell ref="Y369"/>
    <mergeCell ref="Y364"/>
    <mergeCell ref="Y365"/>
    <mergeCell ref="Y366"/>
    <mergeCell ref="Z364:AB364"/>
    <mergeCell ref="Z365:AB365"/>
    <mergeCell ref="Z366:AB366"/>
    <mergeCell ref="T364:U364"/>
    <mergeCell ref="T365:U365"/>
    <mergeCell ref="T366:U366"/>
    <mergeCell ref="V364:X364"/>
    <mergeCell ref="V365:X365"/>
    <mergeCell ref="V366:X366"/>
    <mergeCell ref="P364:Q364"/>
    <mergeCell ref="P365:Q365"/>
    <mergeCell ref="P366:Q366"/>
    <mergeCell ref="R364:S364"/>
    <mergeCell ref="R365:S365"/>
    <mergeCell ref="R366:S366"/>
    <mergeCell ref="H364:M364"/>
    <mergeCell ref="H365:M365"/>
    <mergeCell ref="H366:M366"/>
    <mergeCell ref="N364:O364"/>
    <mergeCell ref="N365:O365"/>
    <mergeCell ref="N366:O366"/>
    <mergeCell ref="T362:U362"/>
    <mergeCell ref="V362:X362"/>
    <mergeCell ref="Y362"/>
    <mergeCell ref="C363:G363"/>
    <mergeCell ref="H363:M363"/>
    <mergeCell ref="N363:O363"/>
    <mergeCell ref="P363:Q363"/>
    <mergeCell ref="R363:S363"/>
    <mergeCell ref="T363:U363"/>
    <mergeCell ref="V363:X363"/>
    <mergeCell ref="Y363"/>
    <mergeCell ref="C362:G362"/>
    <mergeCell ref="H362:M362"/>
    <mergeCell ref="N362:O362"/>
    <mergeCell ref="P362:Q362"/>
    <mergeCell ref="R362:S362"/>
    <mergeCell ref="V358:X358"/>
    <mergeCell ref="V359:X359"/>
    <mergeCell ref="V360:X360"/>
    <mergeCell ref="V361:X361"/>
    <mergeCell ref="Y358"/>
    <mergeCell ref="Y359"/>
    <mergeCell ref="Y360"/>
    <mergeCell ref="Y361"/>
    <mergeCell ref="R358:S358"/>
    <mergeCell ref="R359:S359"/>
    <mergeCell ref="R360:S360"/>
    <mergeCell ref="R361:S361"/>
    <mergeCell ref="T358:U358"/>
    <mergeCell ref="T359:U359"/>
    <mergeCell ref="T360:U360"/>
    <mergeCell ref="T361:U361"/>
    <mergeCell ref="H358:M358"/>
    <mergeCell ref="H359:M359"/>
    <mergeCell ref="H360:M360"/>
    <mergeCell ref="H361:M361"/>
    <mergeCell ref="N358:Q358"/>
    <mergeCell ref="N359:Q359"/>
    <mergeCell ref="N360:Q360"/>
    <mergeCell ref="N361:Q361"/>
    <mergeCell ref="Z355:AB355"/>
    <mergeCell ref="A357:B357"/>
    <mergeCell ref="C357:G357"/>
    <mergeCell ref="H357:M357"/>
    <mergeCell ref="N357:O357"/>
    <mergeCell ref="P357:Q357"/>
    <mergeCell ref="R357:S357"/>
    <mergeCell ref="T357:U357"/>
    <mergeCell ref="V357:X357"/>
    <mergeCell ref="Y357"/>
    <mergeCell ref="H355:M355"/>
    <mergeCell ref="N355:O355"/>
    <mergeCell ref="P355:Q355"/>
    <mergeCell ref="R355:X355"/>
    <mergeCell ref="Y355"/>
    <mergeCell ref="Y350"/>
    <mergeCell ref="Y351"/>
    <mergeCell ref="Y352"/>
    <mergeCell ref="Z350:AB350"/>
    <mergeCell ref="Z351:AB351"/>
    <mergeCell ref="Z352:AB352"/>
    <mergeCell ref="T350:U350"/>
    <mergeCell ref="T351:U351"/>
    <mergeCell ref="T352:U352"/>
    <mergeCell ref="V350:X350"/>
    <mergeCell ref="V351:X351"/>
    <mergeCell ref="V352:X352"/>
    <mergeCell ref="P350:Q350"/>
    <mergeCell ref="P351:Q351"/>
    <mergeCell ref="P352:Q352"/>
    <mergeCell ref="R350:S350"/>
    <mergeCell ref="R351:S351"/>
    <mergeCell ref="R352:S352"/>
    <mergeCell ref="H350:M350"/>
    <mergeCell ref="H351:M351"/>
    <mergeCell ref="H352:M352"/>
    <mergeCell ref="N350:O350"/>
    <mergeCell ref="N351:O351"/>
    <mergeCell ref="N352:O352"/>
    <mergeCell ref="T348:U348"/>
    <mergeCell ref="V348:X348"/>
    <mergeCell ref="Y348"/>
    <mergeCell ref="C349:G349"/>
    <mergeCell ref="H349:M349"/>
    <mergeCell ref="N349:O349"/>
    <mergeCell ref="P349:Q349"/>
    <mergeCell ref="R349:S349"/>
    <mergeCell ref="T349:U349"/>
    <mergeCell ref="V349:X349"/>
    <mergeCell ref="Y349"/>
    <mergeCell ref="C348:G348"/>
    <mergeCell ref="H348:M348"/>
    <mergeCell ref="N348:O348"/>
    <mergeCell ref="P348:Q348"/>
    <mergeCell ref="R348:S348"/>
    <mergeCell ref="V344:X344"/>
    <mergeCell ref="V345:X345"/>
    <mergeCell ref="V346:X346"/>
    <mergeCell ref="V347:X347"/>
    <mergeCell ref="Y344"/>
    <mergeCell ref="Y345"/>
    <mergeCell ref="Y346"/>
    <mergeCell ref="Y347"/>
    <mergeCell ref="R344:S344"/>
    <mergeCell ref="R345:S345"/>
    <mergeCell ref="R346:S346"/>
    <mergeCell ref="R347:S347"/>
    <mergeCell ref="T344:U344"/>
    <mergeCell ref="T345:U345"/>
    <mergeCell ref="T346:U346"/>
    <mergeCell ref="T347:U347"/>
    <mergeCell ref="H344:M344"/>
    <mergeCell ref="H345:M345"/>
    <mergeCell ref="H346:M346"/>
    <mergeCell ref="H347:M347"/>
    <mergeCell ref="N344:Q344"/>
    <mergeCell ref="N345:Q345"/>
    <mergeCell ref="N346:Q346"/>
    <mergeCell ref="N347:Q347"/>
    <mergeCell ref="Z341:AB341"/>
    <mergeCell ref="A343:B343"/>
    <mergeCell ref="C343:G343"/>
    <mergeCell ref="H343:M343"/>
    <mergeCell ref="N343:O343"/>
    <mergeCell ref="P343:Q343"/>
    <mergeCell ref="R343:S343"/>
    <mergeCell ref="T343:U343"/>
    <mergeCell ref="V343:X343"/>
    <mergeCell ref="Y343"/>
    <mergeCell ref="H341:M341"/>
    <mergeCell ref="N341:O341"/>
    <mergeCell ref="P341:Q341"/>
    <mergeCell ref="R341:X341"/>
    <mergeCell ref="Y341"/>
    <mergeCell ref="Y336"/>
    <mergeCell ref="Y337"/>
    <mergeCell ref="Y338"/>
    <mergeCell ref="Z336:AB336"/>
    <mergeCell ref="Z337:AB337"/>
    <mergeCell ref="Z338:AB338"/>
    <mergeCell ref="T336:U336"/>
    <mergeCell ref="T337:U337"/>
    <mergeCell ref="T338:U338"/>
    <mergeCell ref="V336:X336"/>
    <mergeCell ref="V337:X337"/>
    <mergeCell ref="V338:X338"/>
    <mergeCell ref="P336:Q336"/>
    <mergeCell ref="P337:Q337"/>
    <mergeCell ref="P338:Q338"/>
    <mergeCell ref="R336:S336"/>
    <mergeCell ref="R337:S337"/>
    <mergeCell ref="R338:S338"/>
    <mergeCell ref="H336:M336"/>
    <mergeCell ref="H337:M337"/>
    <mergeCell ref="H338:M338"/>
    <mergeCell ref="N336:O336"/>
    <mergeCell ref="N337:O337"/>
    <mergeCell ref="N338:O338"/>
    <mergeCell ref="V332:X332"/>
    <mergeCell ref="V333:X333"/>
    <mergeCell ref="V334:X334"/>
    <mergeCell ref="V335:X335"/>
    <mergeCell ref="Y332"/>
    <mergeCell ref="Y333"/>
    <mergeCell ref="Y334"/>
    <mergeCell ref="Y335"/>
    <mergeCell ref="R332:S332"/>
    <mergeCell ref="R333:S333"/>
    <mergeCell ref="R334:S334"/>
    <mergeCell ref="R335:S335"/>
    <mergeCell ref="T332:U332"/>
    <mergeCell ref="T333:U333"/>
    <mergeCell ref="T334:U334"/>
    <mergeCell ref="T335:U335"/>
    <mergeCell ref="H332:M332"/>
    <mergeCell ref="H333:M333"/>
    <mergeCell ref="H334:M334"/>
    <mergeCell ref="H335:M335"/>
    <mergeCell ref="N332:Q332"/>
    <mergeCell ref="N333:Q333"/>
    <mergeCell ref="N334:Q334"/>
    <mergeCell ref="N335:Q335"/>
    <mergeCell ref="Z329:AB329"/>
    <mergeCell ref="A331:B331"/>
    <mergeCell ref="C331:G331"/>
    <mergeCell ref="H331:M331"/>
    <mergeCell ref="N331:O331"/>
    <mergeCell ref="P331:Q331"/>
    <mergeCell ref="R331:S331"/>
    <mergeCell ref="T331:U331"/>
    <mergeCell ref="V331:X331"/>
    <mergeCell ref="Y331"/>
    <mergeCell ref="H329:M329"/>
    <mergeCell ref="N329:O329"/>
    <mergeCell ref="P329:Q329"/>
    <mergeCell ref="R329:X329"/>
    <mergeCell ref="Y329"/>
    <mergeCell ref="Y324"/>
    <mergeCell ref="Y325"/>
    <mergeCell ref="Y326"/>
    <mergeCell ref="Z324:AB324"/>
    <mergeCell ref="Z325:AB325"/>
    <mergeCell ref="Z326:AB326"/>
    <mergeCell ref="T324:U324"/>
    <mergeCell ref="T325:U325"/>
    <mergeCell ref="T326:U326"/>
    <mergeCell ref="V324:X324"/>
    <mergeCell ref="V325:X325"/>
    <mergeCell ref="V326:X326"/>
    <mergeCell ref="P324:Q324"/>
    <mergeCell ref="P325:Q325"/>
    <mergeCell ref="P326:Q326"/>
    <mergeCell ref="R324:S324"/>
    <mergeCell ref="R325:S325"/>
    <mergeCell ref="R326:S326"/>
    <mergeCell ref="H324:M324"/>
    <mergeCell ref="H325:M325"/>
    <mergeCell ref="H326:M326"/>
    <mergeCell ref="N324:O324"/>
    <mergeCell ref="N325:O325"/>
    <mergeCell ref="N326:O326"/>
    <mergeCell ref="V320:X320"/>
    <mergeCell ref="V321:X321"/>
    <mergeCell ref="V322:X322"/>
    <mergeCell ref="V323:X323"/>
    <mergeCell ref="Y320"/>
    <mergeCell ref="Y321"/>
    <mergeCell ref="Y322"/>
    <mergeCell ref="Y323"/>
    <mergeCell ref="R320:S320"/>
    <mergeCell ref="R321:S321"/>
    <mergeCell ref="R322:S322"/>
    <mergeCell ref="R323:S323"/>
    <mergeCell ref="T320:U320"/>
    <mergeCell ref="T321:U321"/>
    <mergeCell ref="T322:U322"/>
    <mergeCell ref="T323:U323"/>
    <mergeCell ref="H320:M320"/>
    <mergeCell ref="H321:M321"/>
    <mergeCell ref="H322:M322"/>
    <mergeCell ref="H323:M323"/>
    <mergeCell ref="N320:Q320"/>
    <mergeCell ref="N321:Q321"/>
    <mergeCell ref="N322:Q322"/>
    <mergeCell ref="N323:Q323"/>
    <mergeCell ref="Z317:AB317"/>
    <mergeCell ref="A319:B319"/>
    <mergeCell ref="C319:G319"/>
    <mergeCell ref="H319:M319"/>
    <mergeCell ref="N319:O319"/>
    <mergeCell ref="P319:Q319"/>
    <mergeCell ref="R319:S319"/>
    <mergeCell ref="T319:U319"/>
    <mergeCell ref="V319:X319"/>
    <mergeCell ref="Y319"/>
    <mergeCell ref="H317:M317"/>
    <mergeCell ref="N317:O317"/>
    <mergeCell ref="P317:Q317"/>
    <mergeCell ref="R317:X317"/>
    <mergeCell ref="Y317"/>
    <mergeCell ref="Y312"/>
    <mergeCell ref="Y313"/>
    <mergeCell ref="Y314"/>
    <mergeCell ref="Z312:AB312"/>
    <mergeCell ref="Z313:AB313"/>
    <mergeCell ref="Z314:AB314"/>
    <mergeCell ref="T312:U312"/>
    <mergeCell ref="T313:U313"/>
    <mergeCell ref="T314:U314"/>
    <mergeCell ref="V312:X312"/>
    <mergeCell ref="V313:X313"/>
    <mergeCell ref="V314:X314"/>
    <mergeCell ref="P312:Q312"/>
    <mergeCell ref="P313:Q313"/>
    <mergeCell ref="P314:Q314"/>
    <mergeCell ref="R312:S312"/>
    <mergeCell ref="R313:S313"/>
    <mergeCell ref="R314:S314"/>
    <mergeCell ref="H312:M312"/>
    <mergeCell ref="H313:M313"/>
    <mergeCell ref="H314:M314"/>
    <mergeCell ref="N312:O312"/>
    <mergeCell ref="N313:O313"/>
    <mergeCell ref="N314:O314"/>
    <mergeCell ref="V308:X308"/>
    <mergeCell ref="V309:X309"/>
    <mergeCell ref="V310:X310"/>
    <mergeCell ref="V311:X311"/>
    <mergeCell ref="Y308"/>
    <mergeCell ref="Y309"/>
    <mergeCell ref="Y310"/>
    <mergeCell ref="Y311"/>
    <mergeCell ref="R308:S308"/>
    <mergeCell ref="R309:S309"/>
    <mergeCell ref="R310:S310"/>
    <mergeCell ref="R311:S311"/>
    <mergeCell ref="T308:U308"/>
    <mergeCell ref="T309:U309"/>
    <mergeCell ref="T310:U310"/>
    <mergeCell ref="T311:U311"/>
    <mergeCell ref="H308:M308"/>
    <mergeCell ref="H309:M309"/>
    <mergeCell ref="H310:M310"/>
    <mergeCell ref="H311:M311"/>
    <mergeCell ref="N308:Q308"/>
    <mergeCell ref="N309:Q309"/>
    <mergeCell ref="N310:Q310"/>
    <mergeCell ref="N311:Q311"/>
    <mergeCell ref="Z305:AB305"/>
    <mergeCell ref="A307:B307"/>
    <mergeCell ref="C307:G307"/>
    <mergeCell ref="H307:M307"/>
    <mergeCell ref="N307:O307"/>
    <mergeCell ref="P307:Q307"/>
    <mergeCell ref="R307:S307"/>
    <mergeCell ref="T307:U307"/>
    <mergeCell ref="V307:X307"/>
    <mergeCell ref="Y307"/>
    <mergeCell ref="H305:M305"/>
    <mergeCell ref="N305:O305"/>
    <mergeCell ref="P305:Q305"/>
    <mergeCell ref="R305:X305"/>
    <mergeCell ref="Y305"/>
    <mergeCell ref="Y300"/>
    <mergeCell ref="Y301"/>
    <mergeCell ref="Y302"/>
    <mergeCell ref="Z300:AB300"/>
    <mergeCell ref="Z301:AB301"/>
    <mergeCell ref="Z302:AB302"/>
    <mergeCell ref="T300:U300"/>
    <mergeCell ref="T301:U301"/>
    <mergeCell ref="T302:U302"/>
    <mergeCell ref="V300:X300"/>
    <mergeCell ref="V301:X301"/>
    <mergeCell ref="V302:X302"/>
    <mergeCell ref="P300:Q300"/>
    <mergeCell ref="P301:Q301"/>
    <mergeCell ref="P302:Q302"/>
    <mergeCell ref="R300:S300"/>
    <mergeCell ref="R301:S301"/>
    <mergeCell ref="R302:S302"/>
    <mergeCell ref="H300:M300"/>
    <mergeCell ref="H301:M301"/>
    <mergeCell ref="H302:M302"/>
    <mergeCell ref="N300:O300"/>
    <mergeCell ref="N301:O301"/>
    <mergeCell ref="N302:O302"/>
    <mergeCell ref="V296:X296"/>
    <mergeCell ref="V297:X297"/>
    <mergeCell ref="V298:X298"/>
    <mergeCell ref="V299:X299"/>
    <mergeCell ref="Y296"/>
    <mergeCell ref="Y297"/>
    <mergeCell ref="Y298"/>
    <mergeCell ref="Y299"/>
    <mergeCell ref="R296:S296"/>
    <mergeCell ref="R297:S297"/>
    <mergeCell ref="R298:S298"/>
    <mergeCell ref="R299:S299"/>
    <mergeCell ref="T296:U296"/>
    <mergeCell ref="T297:U297"/>
    <mergeCell ref="T298:U298"/>
    <mergeCell ref="T299:U299"/>
    <mergeCell ref="H296:M296"/>
    <mergeCell ref="H297:M297"/>
    <mergeCell ref="H298:M298"/>
    <mergeCell ref="H299:M299"/>
    <mergeCell ref="N296:Q296"/>
    <mergeCell ref="N297:Q297"/>
    <mergeCell ref="N298:Q298"/>
    <mergeCell ref="N299:Q299"/>
    <mergeCell ref="Z293:AB293"/>
    <mergeCell ref="A295:B295"/>
    <mergeCell ref="C295:G295"/>
    <mergeCell ref="H295:M295"/>
    <mergeCell ref="N295:O295"/>
    <mergeCell ref="P295:Q295"/>
    <mergeCell ref="R295:S295"/>
    <mergeCell ref="T295:U295"/>
    <mergeCell ref="V295:X295"/>
    <mergeCell ref="Y295"/>
    <mergeCell ref="H293:M293"/>
    <mergeCell ref="N293:O293"/>
    <mergeCell ref="P293:Q293"/>
    <mergeCell ref="R293:X293"/>
    <mergeCell ref="Y293"/>
    <mergeCell ref="Y288"/>
    <mergeCell ref="Y289"/>
    <mergeCell ref="Y290"/>
    <mergeCell ref="Z288:AB288"/>
    <mergeCell ref="Z289:AB289"/>
    <mergeCell ref="Z290:AB290"/>
    <mergeCell ref="T288:U288"/>
    <mergeCell ref="T289:U289"/>
    <mergeCell ref="T290:U290"/>
    <mergeCell ref="V288:X288"/>
    <mergeCell ref="V289:X289"/>
    <mergeCell ref="V290:X290"/>
    <mergeCell ref="P288:Q288"/>
    <mergeCell ref="P289:Q289"/>
    <mergeCell ref="P290:Q290"/>
    <mergeCell ref="R288:S288"/>
    <mergeCell ref="R289:S289"/>
    <mergeCell ref="R290:S290"/>
    <mergeCell ref="H288:M288"/>
    <mergeCell ref="H289:M289"/>
    <mergeCell ref="H290:M290"/>
    <mergeCell ref="N288:O288"/>
    <mergeCell ref="N289:O289"/>
    <mergeCell ref="N290:O290"/>
    <mergeCell ref="V284:X284"/>
    <mergeCell ref="V285:X285"/>
    <mergeCell ref="V286:X286"/>
    <mergeCell ref="V287:X287"/>
    <mergeCell ref="Y284"/>
    <mergeCell ref="Y285"/>
    <mergeCell ref="Y286"/>
    <mergeCell ref="Y287"/>
    <mergeCell ref="R284:S284"/>
    <mergeCell ref="R285:S285"/>
    <mergeCell ref="R286:S286"/>
    <mergeCell ref="R287:S287"/>
    <mergeCell ref="T284:U284"/>
    <mergeCell ref="T285:U285"/>
    <mergeCell ref="T286:U286"/>
    <mergeCell ref="T287:U287"/>
    <mergeCell ref="H284:M284"/>
    <mergeCell ref="H285:M285"/>
    <mergeCell ref="H286:M286"/>
    <mergeCell ref="H287:M287"/>
    <mergeCell ref="N284:Q284"/>
    <mergeCell ref="N285:Q285"/>
    <mergeCell ref="N286:Q286"/>
    <mergeCell ref="N287:Q287"/>
    <mergeCell ref="Z281:AB281"/>
    <mergeCell ref="A283:B283"/>
    <mergeCell ref="C283:G283"/>
    <mergeCell ref="H283:M283"/>
    <mergeCell ref="N283:O283"/>
    <mergeCell ref="P283:Q283"/>
    <mergeCell ref="R283:S283"/>
    <mergeCell ref="T283:U283"/>
    <mergeCell ref="V283:X283"/>
    <mergeCell ref="Y283"/>
    <mergeCell ref="H281:M281"/>
    <mergeCell ref="N281:O281"/>
    <mergeCell ref="P281:Q281"/>
    <mergeCell ref="R281:X281"/>
    <mergeCell ref="Y281"/>
    <mergeCell ref="Y276"/>
    <mergeCell ref="Y277"/>
    <mergeCell ref="Y278"/>
    <mergeCell ref="Z276:AB276"/>
    <mergeCell ref="Z277:AB277"/>
    <mergeCell ref="Z278:AB278"/>
    <mergeCell ref="T276:U276"/>
    <mergeCell ref="T277:U277"/>
    <mergeCell ref="T278:U278"/>
    <mergeCell ref="V276:X276"/>
    <mergeCell ref="V277:X277"/>
    <mergeCell ref="V278:X278"/>
    <mergeCell ref="P276:Q276"/>
    <mergeCell ref="P277:Q277"/>
    <mergeCell ref="P278:Q278"/>
    <mergeCell ref="R276:S276"/>
    <mergeCell ref="R277:S277"/>
    <mergeCell ref="R278:S278"/>
    <mergeCell ref="H276:M276"/>
    <mergeCell ref="H277:M277"/>
    <mergeCell ref="H278:M278"/>
    <mergeCell ref="N276:O276"/>
    <mergeCell ref="N277:O277"/>
    <mergeCell ref="N278:O278"/>
    <mergeCell ref="V272:X272"/>
    <mergeCell ref="V273:X273"/>
    <mergeCell ref="V274:X274"/>
    <mergeCell ref="V275:X275"/>
    <mergeCell ref="Y272"/>
    <mergeCell ref="Y273"/>
    <mergeCell ref="Y274"/>
    <mergeCell ref="Y275"/>
    <mergeCell ref="R272:S272"/>
    <mergeCell ref="R273:S273"/>
    <mergeCell ref="R274:S274"/>
    <mergeCell ref="R275:S275"/>
    <mergeCell ref="T272:U272"/>
    <mergeCell ref="T273:U273"/>
    <mergeCell ref="T274:U274"/>
    <mergeCell ref="T275:U275"/>
    <mergeCell ref="H272:M272"/>
    <mergeCell ref="H273:M273"/>
    <mergeCell ref="H274:M274"/>
    <mergeCell ref="H275:M275"/>
    <mergeCell ref="N272:Q272"/>
    <mergeCell ref="N273:Q273"/>
    <mergeCell ref="N274:Q274"/>
    <mergeCell ref="N275:Q275"/>
    <mergeCell ref="Y267"/>
    <mergeCell ref="A269:AB269"/>
    <mergeCell ref="A271:B271"/>
    <mergeCell ref="C271:G271"/>
    <mergeCell ref="H271:M271"/>
    <mergeCell ref="N271:O271"/>
    <mergeCell ref="P271:Q271"/>
    <mergeCell ref="R271:S271"/>
    <mergeCell ref="T271:U271"/>
    <mergeCell ref="V271:X271"/>
    <mergeCell ref="Y271"/>
    <mergeCell ref="H267:M267"/>
    <mergeCell ref="N267:O267"/>
    <mergeCell ref="P267:Q267"/>
    <mergeCell ref="R267:S267"/>
    <mergeCell ref="T267:X267"/>
    <mergeCell ref="Z262:AB262"/>
    <mergeCell ref="H264:M264"/>
    <mergeCell ref="N264:O264"/>
    <mergeCell ref="P264:Q264"/>
    <mergeCell ref="R264:S264"/>
    <mergeCell ref="T264:X264"/>
    <mergeCell ref="Y264"/>
    <mergeCell ref="H262:M262"/>
    <mergeCell ref="N262:O262"/>
    <mergeCell ref="P262:Q262"/>
    <mergeCell ref="R262:X262"/>
    <mergeCell ref="Y262"/>
    <mergeCell ref="C256:G256"/>
    <mergeCell ref="H256:M256"/>
    <mergeCell ref="N256:O256"/>
    <mergeCell ref="P256:Q256"/>
    <mergeCell ref="R256:S256"/>
    <mergeCell ref="T256:U256"/>
    <mergeCell ref="V256:X256"/>
    <mergeCell ref="Y256"/>
    <mergeCell ref="C255:G255"/>
    <mergeCell ref="H255:M255"/>
    <mergeCell ref="N255:O255"/>
    <mergeCell ref="P255:Q255"/>
    <mergeCell ref="R255:S255"/>
    <mergeCell ref="Y257"/>
    <mergeCell ref="Y258"/>
    <mergeCell ref="Y259"/>
    <mergeCell ref="Z257:AB257"/>
    <mergeCell ref="Z258:AB258"/>
    <mergeCell ref="Z259:AB259"/>
    <mergeCell ref="T257:U257"/>
    <mergeCell ref="T258:U258"/>
    <mergeCell ref="T259:U259"/>
    <mergeCell ref="V257:X257"/>
    <mergeCell ref="V258:X258"/>
    <mergeCell ref="V259:X259"/>
    <mergeCell ref="P257:Q257"/>
    <mergeCell ref="P258:Q258"/>
    <mergeCell ref="P259:Q259"/>
    <mergeCell ref="R257:S257"/>
    <mergeCell ref="R258:S258"/>
    <mergeCell ref="R259:S259"/>
    <mergeCell ref="H251:M251"/>
    <mergeCell ref="H252:M252"/>
    <mergeCell ref="H253:M253"/>
    <mergeCell ref="H254:M254"/>
    <mergeCell ref="N251:Q251"/>
    <mergeCell ref="N252:Q252"/>
    <mergeCell ref="N253:Q253"/>
    <mergeCell ref="N254:Q254"/>
    <mergeCell ref="H257:M257"/>
    <mergeCell ref="H258:M258"/>
    <mergeCell ref="H259:M259"/>
    <mergeCell ref="N257:O257"/>
    <mergeCell ref="N258:O258"/>
    <mergeCell ref="N259:O259"/>
    <mergeCell ref="T255:U255"/>
    <mergeCell ref="V255:X255"/>
    <mergeCell ref="Y255"/>
    <mergeCell ref="R244:S244"/>
    <mergeCell ref="V251:X251"/>
    <mergeCell ref="V252:X252"/>
    <mergeCell ref="V253:X253"/>
    <mergeCell ref="V254:X254"/>
    <mergeCell ref="Y251"/>
    <mergeCell ref="Y252"/>
    <mergeCell ref="Y253"/>
    <mergeCell ref="Y254"/>
    <mergeCell ref="R251:S251"/>
    <mergeCell ref="R252:S252"/>
    <mergeCell ref="R253:S253"/>
    <mergeCell ref="R254:S254"/>
    <mergeCell ref="T251:U251"/>
    <mergeCell ref="T252:U252"/>
    <mergeCell ref="T253:U253"/>
    <mergeCell ref="T254:U254"/>
    <mergeCell ref="N242:Q242"/>
    <mergeCell ref="Z248:AB248"/>
    <mergeCell ref="A250:B250"/>
    <mergeCell ref="C250:G250"/>
    <mergeCell ref="H250:M250"/>
    <mergeCell ref="N250:O250"/>
    <mergeCell ref="P250:Q250"/>
    <mergeCell ref="R250:S250"/>
    <mergeCell ref="T250:U250"/>
    <mergeCell ref="V250:X250"/>
    <mergeCell ref="Y250"/>
    <mergeCell ref="H248:M248"/>
    <mergeCell ref="N248:O248"/>
    <mergeCell ref="P248:Q248"/>
    <mergeCell ref="R248:X248"/>
    <mergeCell ref="Y248"/>
    <mergeCell ref="Y243"/>
    <mergeCell ref="Y244"/>
    <mergeCell ref="Y245"/>
    <mergeCell ref="Z243:AB243"/>
    <mergeCell ref="Z244:AB244"/>
    <mergeCell ref="Z245:AB245"/>
    <mergeCell ref="T243:U243"/>
    <mergeCell ref="T244:U244"/>
    <mergeCell ref="T245:U245"/>
    <mergeCell ref="V243:X243"/>
    <mergeCell ref="V244:X244"/>
    <mergeCell ref="V245:X245"/>
    <mergeCell ref="P243:Q243"/>
    <mergeCell ref="P244:Q244"/>
    <mergeCell ref="P245:Q245"/>
    <mergeCell ref="R243:S243"/>
    <mergeCell ref="R231:S231"/>
    <mergeCell ref="R232:S232"/>
    <mergeCell ref="R245:S245"/>
    <mergeCell ref="H243:M243"/>
    <mergeCell ref="H244:M244"/>
    <mergeCell ref="H245:M245"/>
    <mergeCell ref="N243:O243"/>
    <mergeCell ref="N244:O244"/>
    <mergeCell ref="N245:O245"/>
    <mergeCell ref="V239:X239"/>
    <mergeCell ref="V240:X240"/>
    <mergeCell ref="V241:X241"/>
    <mergeCell ref="V242:X242"/>
    <mergeCell ref="Y239"/>
    <mergeCell ref="Y240"/>
    <mergeCell ref="Y241"/>
    <mergeCell ref="Y242"/>
    <mergeCell ref="R239:S239"/>
    <mergeCell ref="R240:S240"/>
    <mergeCell ref="R241:S241"/>
    <mergeCell ref="R242:S242"/>
    <mergeCell ref="T239:U239"/>
    <mergeCell ref="T240:U240"/>
    <mergeCell ref="T241:U241"/>
    <mergeCell ref="T242:U242"/>
    <mergeCell ref="H239:M239"/>
    <mergeCell ref="H240:M240"/>
    <mergeCell ref="H241:M241"/>
    <mergeCell ref="H242:M242"/>
    <mergeCell ref="N239:Q239"/>
    <mergeCell ref="N240:Q240"/>
    <mergeCell ref="N241:Q241"/>
    <mergeCell ref="N229:Q229"/>
    <mergeCell ref="N230:Q230"/>
    <mergeCell ref="Z236:AB236"/>
    <mergeCell ref="A238:B238"/>
    <mergeCell ref="C238:G238"/>
    <mergeCell ref="H238:M238"/>
    <mergeCell ref="N238:O238"/>
    <mergeCell ref="P238:Q238"/>
    <mergeCell ref="R238:S238"/>
    <mergeCell ref="T238:U238"/>
    <mergeCell ref="V238:X238"/>
    <mergeCell ref="Y238"/>
    <mergeCell ref="H236:M236"/>
    <mergeCell ref="N236:O236"/>
    <mergeCell ref="P236:Q236"/>
    <mergeCell ref="R236:X236"/>
    <mergeCell ref="Y236"/>
    <mergeCell ref="Y231"/>
    <mergeCell ref="Y232"/>
    <mergeCell ref="Y233"/>
    <mergeCell ref="Z231:AB231"/>
    <mergeCell ref="Z232:AB232"/>
    <mergeCell ref="Z233:AB233"/>
    <mergeCell ref="T231:U231"/>
    <mergeCell ref="T232:U232"/>
    <mergeCell ref="T233:U233"/>
    <mergeCell ref="V231:X231"/>
    <mergeCell ref="V232:X232"/>
    <mergeCell ref="V233:X233"/>
    <mergeCell ref="P231:Q231"/>
    <mergeCell ref="P232:Q232"/>
    <mergeCell ref="P233:Q233"/>
    <mergeCell ref="P221:Q221"/>
    <mergeCell ref="R219:S219"/>
    <mergeCell ref="R220:S220"/>
    <mergeCell ref="R233:S233"/>
    <mergeCell ref="H231:M231"/>
    <mergeCell ref="H232:M232"/>
    <mergeCell ref="H233:M233"/>
    <mergeCell ref="N231:O231"/>
    <mergeCell ref="N232:O232"/>
    <mergeCell ref="N233:O233"/>
    <mergeCell ref="V227:X227"/>
    <mergeCell ref="V228:X228"/>
    <mergeCell ref="V229:X229"/>
    <mergeCell ref="V230:X230"/>
    <mergeCell ref="Y227"/>
    <mergeCell ref="Y228"/>
    <mergeCell ref="Y229"/>
    <mergeCell ref="Y230"/>
    <mergeCell ref="R227:S227"/>
    <mergeCell ref="R228:S228"/>
    <mergeCell ref="R229:S229"/>
    <mergeCell ref="R230:S230"/>
    <mergeCell ref="T227:U227"/>
    <mergeCell ref="T228:U228"/>
    <mergeCell ref="T229:U229"/>
    <mergeCell ref="T230:U230"/>
    <mergeCell ref="H227:M227"/>
    <mergeCell ref="H228:M228"/>
    <mergeCell ref="H229:M229"/>
    <mergeCell ref="H230:M230"/>
    <mergeCell ref="N227:Q227"/>
    <mergeCell ref="N228:Q228"/>
    <mergeCell ref="N216:Q216"/>
    <mergeCell ref="N217:Q217"/>
    <mergeCell ref="N218:Q218"/>
    <mergeCell ref="Z224:AB224"/>
    <mergeCell ref="A226:B226"/>
    <mergeCell ref="C226:G226"/>
    <mergeCell ref="H226:M226"/>
    <mergeCell ref="N226:O226"/>
    <mergeCell ref="P226:Q226"/>
    <mergeCell ref="R226:S226"/>
    <mergeCell ref="T226:U226"/>
    <mergeCell ref="V226:X226"/>
    <mergeCell ref="Y226"/>
    <mergeCell ref="H224:M224"/>
    <mergeCell ref="N224:O224"/>
    <mergeCell ref="P224:Q224"/>
    <mergeCell ref="R224:X224"/>
    <mergeCell ref="Y224"/>
    <mergeCell ref="Y219"/>
    <mergeCell ref="Y220"/>
    <mergeCell ref="Y221"/>
    <mergeCell ref="Z219:AB219"/>
    <mergeCell ref="Z220:AB220"/>
    <mergeCell ref="Z221:AB221"/>
    <mergeCell ref="T219:U219"/>
    <mergeCell ref="T220:U220"/>
    <mergeCell ref="T221:U221"/>
    <mergeCell ref="V219:X219"/>
    <mergeCell ref="V220:X220"/>
    <mergeCell ref="V221:X221"/>
    <mergeCell ref="P219:Q219"/>
    <mergeCell ref="P220:Q220"/>
    <mergeCell ref="P208:Q208"/>
    <mergeCell ref="P209:Q209"/>
    <mergeCell ref="R207:S207"/>
    <mergeCell ref="R208:S208"/>
    <mergeCell ref="R221:S221"/>
    <mergeCell ref="H219:M219"/>
    <mergeCell ref="H220:M220"/>
    <mergeCell ref="H221:M221"/>
    <mergeCell ref="N219:O219"/>
    <mergeCell ref="N220:O220"/>
    <mergeCell ref="N221:O221"/>
    <mergeCell ref="V215:X215"/>
    <mergeCell ref="V216:X216"/>
    <mergeCell ref="V217:X217"/>
    <mergeCell ref="V218:X218"/>
    <mergeCell ref="Y215"/>
    <mergeCell ref="Y216"/>
    <mergeCell ref="Y217"/>
    <mergeCell ref="Y218"/>
    <mergeCell ref="R215:S215"/>
    <mergeCell ref="R216:S216"/>
    <mergeCell ref="R217:S217"/>
    <mergeCell ref="R218:S218"/>
    <mergeCell ref="T215:U215"/>
    <mergeCell ref="T216:U216"/>
    <mergeCell ref="T217:U217"/>
    <mergeCell ref="T218:U218"/>
    <mergeCell ref="H215:M215"/>
    <mergeCell ref="H216:M216"/>
    <mergeCell ref="H217:M217"/>
    <mergeCell ref="H218:M218"/>
    <mergeCell ref="N215:Q215"/>
    <mergeCell ref="N203:Q203"/>
    <mergeCell ref="N204:Q204"/>
    <mergeCell ref="N205:Q205"/>
    <mergeCell ref="N206:Q206"/>
    <mergeCell ref="Z212:AB212"/>
    <mergeCell ref="A214:B214"/>
    <mergeCell ref="C214:G214"/>
    <mergeCell ref="H214:M214"/>
    <mergeCell ref="N214:O214"/>
    <mergeCell ref="P214:Q214"/>
    <mergeCell ref="R214:S214"/>
    <mergeCell ref="T214:U214"/>
    <mergeCell ref="V214:X214"/>
    <mergeCell ref="Y214"/>
    <mergeCell ref="H212:M212"/>
    <mergeCell ref="N212:O212"/>
    <mergeCell ref="P212:Q212"/>
    <mergeCell ref="R212:X212"/>
    <mergeCell ref="Y212"/>
    <mergeCell ref="Y207"/>
    <mergeCell ref="Y208"/>
    <mergeCell ref="Y209"/>
    <mergeCell ref="Z207:AB207"/>
    <mergeCell ref="Z208:AB208"/>
    <mergeCell ref="Z209:AB209"/>
    <mergeCell ref="T207:U207"/>
    <mergeCell ref="T208:U208"/>
    <mergeCell ref="T209:U209"/>
    <mergeCell ref="V207:X207"/>
    <mergeCell ref="V208:X208"/>
    <mergeCell ref="V209:X209"/>
    <mergeCell ref="P207:Q207"/>
    <mergeCell ref="H196:M196"/>
    <mergeCell ref="N196:O196"/>
    <mergeCell ref="P196:Q196"/>
    <mergeCell ref="R196:X196"/>
    <mergeCell ref="Y196"/>
    <mergeCell ref="R209:S209"/>
    <mergeCell ref="H207:M207"/>
    <mergeCell ref="H208:M208"/>
    <mergeCell ref="H209:M209"/>
    <mergeCell ref="N207:O207"/>
    <mergeCell ref="N208:O208"/>
    <mergeCell ref="N209:O209"/>
    <mergeCell ref="V203:X203"/>
    <mergeCell ref="V204:X204"/>
    <mergeCell ref="V205:X205"/>
    <mergeCell ref="V206:X206"/>
    <mergeCell ref="Y203"/>
    <mergeCell ref="Y204"/>
    <mergeCell ref="Y205"/>
    <mergeCell ref="Y206"/>
    <mergeCell ref="R203:S203"/>
    <mergeCell ref="R204:S204"/>
    <mergeCell ref="R205:S205"/>
    <mergeCell ref="R206:S206"/>
    <mergeCell ref="T203:U203"/>
    <mergeCell ref="T204:U204"/>
    <mergeCell ref="T205:U205"/>
    <mergeCell ref="T206:U206"/>
    <mergeCell ref="H203:M203"/>
    <mergeCell ref="H204:M204"/>
    <mergeCell ref="H205:M205"/>
    <mergeCell ref="H206:M206"/>
    <mergeCell ref="Z191:AB191"/>
    <mergeCell ref="Z192:AB192"/>
    <mergeCell ref="Z193:AB193"/>
    <mergeCell ref="T191:U191"/>
    <mergeCell ref="T192:U192"/>
    <mergeCell ref="T193:U193"/>
    <mergeCell ref="V191:X191"/>
    <mergeCell ref="V192:X192"/>
    <mergeCell ref="V193:X193"/>
    <mergeCell ref="P191:Q191"/>
    <mergeCell ref="P192:Q192"/>
    <mergeCell ref="P193:Q193"/>
    <mergeCell ref="R191:S191"/>
    <mergeCell ref="R192:S192"/>
    <mergeCell ref="R193:S193"/>
    <mergeCell ref="A200:AB200"/>
    <mergeCell ref="A202:B202"/>
    <mergeCell ref="C202:G202"/>
    <mergeCell ref="H202:M202"/>
    <mergeCell ref="N202:O202"/>
    <mergeCell ref="P202:Q202"/>
    <mergeCell ref="R202:S202"/>
    <mergeCell ref="T202:U202"/>
    <mergeCell ref="V202:X202"/>
    <mergeCell ref="Y202"/>
    <mergeCell ref="Z196:AB196"/>
    <mergeCell ref="H198:M198"/>
    <mergeCell ref="N198:O198"/>
    <mergeCell ref="P198:Q198"/>
    <mergeCell ref="R198:S198"/>
    <mergeCell ref="T198:X198"/>
    <mergeCell ref="Y198"/>
    <mergeCell ref="H191:M191"/>
    <mergeCell ref="H192:M192"/>
    <mergeCell ref="H193:M193"/>
    <mergeCell ref="N191:O191"/>
    <mergeCell ref="N192:O192"/>
    <mergeCell ref="N193:O193"/>
    <mergeCell ref="V188:X188"/>
    <mergeCell ref="V189:X189"/>
    <mergeCell ref="V190:X190"/>
    <mergeCell ref="Y187"/>
    <mergeCell ref="Y188"/>
    <mergeCell ref="Y189"/>
    <mergeCell ref="Y190"/>
    <mergeCell ref="R188:S188"/>
    <mergeCell ref="R189:S189"/>
    <mergeCell ref="R190:S190"/>
    <mergeCell ref="T187:U187"/>
    <mergeCell ref="T188:U188"/>
    <mergeCell ref="T189:U189"/>
    <mergeCell ref="T190:U190"/>
    <mergeCell ref="H188:M188"/>
    <mergeCell ref="H189:M189"/>
    <mergeCell ref="H190:M190"/>
    <mergeCell ref="N187:Q187"/>
    <mergeCell ref="N188:Q188"/>
    <mergeCell ref="N189:Q189"/>
    <mergeCell ref="N190:Q190"/>
    <mergeCell ref="Y191"/>
    <mergeCell ref="Y192"/>
    <mergeCell ref="Y193"/>
    <mergeCell ref="R186:S186"/>
    <mergeCell ref="T186:U186"/>
    <mergeCell ref="V186:X186"/>
    <mergeCell ref="Y186"/>
    <mergeCell ref="H187:M187"/>
    <mergeCell ref="R187:S187"/>
    <mergeCell ref="V187:X187"/>
    <mergeCell ref="A186:B186"/>
    <mergeCell ref="C186:G186"/>
    <mergeCell ref="H186:M186"/>
    <mergeCell ref="N186:O186"/>
    <mergeCell ref="P186:Q186"/>
    <mergeCell ref="Y181"/>
    <mergeCell ref="Z179:AB179"/>
    <mergeCell ref="Z180:AB180"/>
    <mergeCell ref="Z181:AB181"/>
    <mergeCell ref="H184:M184"/>
    <mergeCell ref="N184:O184"/>
    <mergeCell ref="P184:Q184"/>
    <mergeCell ref="R184:X184"/>
    <mergeCell ref="Y184"/>
    <mergeCell ref="Z184:AB184"/>
    <mergeCell ref="R181:S181"/>
    <mergeCell ref="T179:U179"/>
    <mergeCell ref="T180:U180"/>
    <mergeCell ref="T181:U181"/>
    <mergeCell ref="V179:X179"/>
    <mergeCell ref="V180:X180"/>
    <mergeCell ref="V181:X181"/>
    <mergeCell ref="H181:M181"/>
    <mergeCell ref="N179:O179"/>
    <mergeCell ref="N180:O180"/>
    <mergeCell ref="N181:O181"/>
    <mergeCell ref="P179:Q179"/>
    <mergeCell ref="P180:Q180"/>
    <mergeCell ref="P181:Q181"/>
    <mergeCell ref="T178:U178"/>
    <mergeCell ref="V178:X178"/>
    <mergeCell ref="Y178"/>
    <mergeCell ref="H179:M179"/>
    <mergeCell ref="H180:M180"/>
    <mergeCell ref="R179:S179"/>
    <mergeCell ref="R180:S180"/>
    <mergeCell ref="Y179"/>
    <mergeCell ref="Y180"/>
    <mergeCell ref="C178:G178"/>
    <mergeCell ref="H178:M178"/>
    <mergeCell ref="N178:O178"/>
    <mergeCell ref="P178:Q178"/>
    <mergeCell ref="R178:S178"/>
    <mergeCell ref="T176:U176"/>
    <mergeCell ref="V176:X176"/>
    <mergeCell ref="Y176"/>
    <mergeCell ref="C177:G177"/>
    <mergeCell ref="H177:M177"/>
    <mergeCell ref="N177:O177"/>
    <mergeCell ref="P177:Q177"/>
    <mergeCell ref="R177:S177"/>
    <mergeCell ref="T177:U177"/>
    <mergeCell ref="V177:X177"/>
    <mergeCell ref="Y177"/>
    <mergeCell ref="C176:G176"/>
    <mergeCell ref="H176:M176"/>
    <mergeCell ref="N176:O176"/>
    <mergeCell ref="P176:Q176"/>
    <mergeCell ref="R176:S176"/>
    <mergeCell ref="V173:X173"/>
    <mergeCell ref="V174:X174"/>
    <mergeCell ref="V175:X175"/>
    <mergeCell ref="Y173"/>
    <mergeCell ref="Y174"/>
    <mergeCell ref="Y175"/>
    <mergeCell ref="R173:S173"/>
    <mergeCell ref="R174:S174"/>
    <mergeCell ref="R175:S175"/>
    <mergeCell ref="T172:U172"/>
    <mergeCell ref="T173:U173"/>
    <mergeCell ref="T174:U174"/>
    <mergeCell ref="T175:U175"/>
    <mergeCell ref="H173:M173"/>
    <mergeCell ref="H174:M174"/>
    <mergeCell ref="H175:M175"/>
    <mergeCell ref="N172:Q172"/>
    <mergeCell ref="N173:Q173"/>
    <mergeCell ref="N174:Q174"/>
    <mergeCell ref="N175:Q175"/>
    <mergeCell ref="H172:M172"/>
    <mergeCell ref="R172:S172"/>
    <mergeCell ref="V172:X172"/>
    <mergeCell ref="A171:B171"/>
    <mergeCell ref="C171:G171"/>
    <mergeCell ref="H171:M171"/>
    <mergeCell ref="N171:O171"/>
    <mergeCell ref="P171:Q171"/>
    <mergeCell ref="Z166:AB166"/>
    <mergeCell ref="A168:B168"/>
    <mergeCell ref="C168:G168"/>
    <mergeCell ref="H168:M168"/>
    <mergeCell ref="N168:O168"/>
    <mergeCell ref="P168:Q168"/>
    <mergeCell ref="R168:S168"/>
    <mergeCell ref="T168:U168"/>
    <mergeCell ref="V168:X168"/>
    <mergeCell ref="Y168"/>
    <mergeCell ref="H166:M166"/>
    <mergeCell ref="N166:O166"/>
    <mergeCell ref="P166:Q166"/>
    <mergeCell ref="R166:X166"/>
    <mergeCell ref="Y166"/>
    <mergeCell ref="Y172"/>
    <mergeCell ref="Z161:AB161"/>
    <mergeCell ref="Z162:AB162"/>
    <mergeCell ref="Z163:AB163"/>
    <mergeCell ref="T161:U161"/>
    <mergeCell ref="T162:U162"/>
    <mergeCell ref="T163:U163"/>
    <mergeCell ref="V161:X161"/>
    <mergeCell ref="V162:X162"/>
    <mergeCell ref="V163:X163"/>
    <mergeCell ref="P161:Q161"/>
    <mergeCell ref="P162:Q162"/>
    <mergeCell ref="P163:Q163"/>
    <mergeCell ref="R161:S161"/>
    <mergeCell ref="R162:S162"/>
    <mergeCell ref="R163:S163"/>
    <mergeCell ref="R171:S171"/>
    <mergeCell ref="T171:U171"/>
    <mergeCell ref="V171:X171"/>
    <mergeCell ref="Y171"/>
    <mergeCell ref="H161:M161"/>
    <mergeCell ref="H162:M162"/>
    <mergeCell ref="H163:M163"/>
    <mergeCell ref="N161:O161"/>
    <mergeCell ref="N162:O162"/>
    <mergeCell ref="N163:O163"/>
    <mergeCell ref="V158:X158"/>
    <mergeCell ref="V159:X159"/>
    <mergeCell ref="V160:X160"/>
    <mergeCell ref="Y157"/>
    <mergeCell ref="Y158"/>
    <mergeCell ref="Y159"/>
    <mergeCell ref="Y160"/>
    <mergeCell ref="R158:S158"/>
    <mergeCell ref="R159:S159"/>
    <mergeCell ref="R160:S160"/>
    <mergeCell ref="T157:U157"/>
    <mergeCell ref="T158:U158"/>
    <mergeCell ref="T159:U159"/>
    <mergeCell ref="T160:U160"/>
    <mergeCell ref="H158:M158"/>
    <mergeCell ref="H159:M159"/>
    <mergeCell ref="H160:M160"/>
    <mergeCell ref="N157:Q157"/>
    <mergeCell ref="N158:Q158"/>
    <mergeCell ref="N159:Q159"/>
    <mergeCell ref="N160:Q160"/>
    <mergeCell ref="Y161"/>
    <mergeCell ref="Y162"/>
    <mergeCell ref="Y163"/>
    <mergeCell ref="H157:M157"/>
    <mergeCell ref="R157:S157"/>
    <mergeCell ref="V157:X157"/>
    <mergeCell ref="A156:B156"/>
    <mergeCell ref="C156:G156"/>
    <mergeCell ref="H156:M156"/>
    <mergeCell ref="N156:O156"/>
    <mergeCell ref="P156:Q156"/>
    <mergeCell ref="Z151:AB151"/>
    <mergeCell ref="A153:B153"/>
    <mergeCell ref="C153:G153"/>
    <mergeCell ref="H153:M153"/>
    <mergeCell ref="N153:O153"/>
    <mergeCell ref="P153:Q153"/>
    <mergeCell ref="R153:S153"/>
    <mergeCell ref="T153:U153"/>
    <mergeCell ref="V153:X153"/>
    <mergeCell ref="Y153"/>
    <mergeCell ref="H151:M151"/>
    <mergeCell ref="N151:O151"/>
    <mergeCell ref="P151:Q151"/>
    <mergeCell ref="R151:X151"/>
    <mergeCell ref="Y151"/>
    <mergeCell ref="Y148"/>
    <mergeCell ref="Z146:AB146"/>
    <mergeCell ref="Z147:AB147"/>
    <mergeCell ref="Z148:AB148"/>
    <mergeCell ref="T146:U146"/>
    <mergeCell ref="T147:U147"/>
    <mergeCell ref="T148:U148"/>
    <mergeCell ref="V146:X146"/>
    <mergeCell ref="V147:X147"/>
    <mergeCell ref="V148:X148"/>
    <mergeCell ref="P146:Q146"/>
    <mergeCell ref="P147:Q147"/>
    <mergeCell ref="P148:Q148"/>
    <mergeCell ref="R146:S146"/>
    <mergeCell ref="R147:S147"/>
    <mergeCell ref="R148:S148"/>
    <mergeCell ref="R156:S156"/>
    <mergeCell ref="T156:U156"/>
    <mergeCell ref="V156:X156"/>
    <mergeCell ref="Y156"/>
    <mergeCell ref="H146:M146"/>
    <mergeCell ref="H147:M147"/>
    <mergeCell ref="H148:M148"/>
    <mergeCell ref="N146:O146"/>
    <mergeCell ref="N147:O147"/>
    <mergeCell ref="N148:O148"/>
    <mergeCell ref="V142:X142"/>
    <mergeCell ref="V143:X143"/>
    <mergeCell ref="V144:X144"/>
    <mergeCell ref="V145:X145"/>
    <mergeCell ref="Y142"/>
    <mergeCell ref="Y143"/>
    <mergeCell ref="Y144"/>
    <mergeCell ref="Y145"/>
    <mergeCell ref="R142:S142"/>
    <mergeCell ref="R143:S143"/>
    <mergeCell ref="R144:S144"/>
    <mergeCell ref="R145:S145"/>
    <mergeCell ref="T142:U142"/>
    <mergeCell ref="T143:U143"/>
    <mergeCell ref="T144:U144"/>
    <mergeCell ref="T145:U145"/>
    <mergeCell ref="H142:M142"/>
    <mergeCell ref="H143:M143"/>
    <mergeCell ref="H144:M144"/>
    <mergeCell ref="H145:M145"/>
    <mergeCell ref="N142:Q142"/>
    <mergeCell ref="N143:Q143"/>
    <mergeCell ref="N144:Q144"/>
    <mergeCell ref="N145:Q145"/>
    <mergeCell ref="Y146"/>
    <mergeCell ref="Y147"/>
    <mergeCell ref="Z139:AB139"/>
    <mergeCell ref="A141:B141"/>
    <mergeCell ref="C141:G141"/>
    <mergeCell ref="H141:M141"/>
    <mergeCell ref="N141:O141"/>
    <mergeCell ref="P141:Q141"/>
    <mergeCell ref="R141:S141"/>
    <mergeCell ref="T141:U141"/>
    <mergeCell ref="V141:X141"/>
    <mergeCell ref="Y141"/>
    <mergeCell ref="H139:M139"/>
    <mergeCell ref="N139:O139"/>
    <mergeCell ref="P139:Q139"/>
    <mergeCell ref="R139:X139"/>
    <mergeCell ref="Y139"/>
    <mergeCell ref="Y134"/>
    <mergeCell ref="Y135"/>
    <mergeCell ref="Y136"/>
    <mergeCell ref="Z134:AB134"/>
    <mergeCell ref="Z135:AB135"/>
    <mergeCell ref="Z136:AB136"/>
    <mergeCell ref="T134:U134"/>
    <mergeCell ref="T135:U135"/>
    <mergeCell ref="T136:U136"/>
    <mergeCell ref="V134:X134"/>
    <mergeCell ref="V135:X135"/>
    <mergeCell ref="V136:X136"/>
    <mergeCell ref="P134:Q134"/>
    <mergeCell ref="P135:Q135"/>
    <mergeCell ref="P136:Q136"/>
    <mergeCell ref="R134:S134"/>
    <mergeCell ref="R135:S135"/>
    <mergeCell ref="R136:S136"/>
    <mergeCell ref="H134:M134"/>
    <mergeCell ref="H135:M135"/>
    <mergeCell ref="H136:M136"/>
    <mergeCell ref="N134:O134"/>
    <mergeCell ref="N135:O135"/>
    <mergeCell ref="N136:O136"/>
    <mergeCell ref="V131:X131"/>
    <mergeCell ref="V132:X132"/>
    <mergeCell ref="V133:X133"/>
    <mergeCell ref="Y130"/>
    <mergeCell ref="Y131"/>
    <mergeCell ref="Y132"/>
    <mergeCell ref="Y133"/>
    <mergeCell ref="R131:S131"/>
    <mergeCell ref="R132:S132"/>
    <mergeCell ref="R133:S133"/>
    <mergeCell ref="T130:U130"/>
    <mergeCell ref="T131:U131"/>
    <mergeCell ref="T132:U132"/>
    <mergeCell ref="T133:U133"/>
    <mergeCell ref="H131:M131"/>
    <mergeCell ref="H132:M132"/>
    <mergeCell ref="H133:M133"/>
    <mergeCell ref="N130:Q130"/>
    <mergeCell ref="N131:Q131"/>
    <mergeCell ref="N132:Q132"/>
    <mergeCell ref="N133:Q133"/>
    <mergeCell ref="R129:S129"/>
    <mergeCell ref="T129:U129"/>
    <mergeCell ref="V129:X129"/>
    <mergeCell ref="Y129"/>
    <mergeCell ref="H130:M130"/>
    <mergeCell ref="R130:S130"/>
    <mergeCell ref="V130:X130"/>
    <mergeCell ref="A129:B129"/>
    <mergeCell ref="C129:G129"/>
    <mergeCell ref="H129:M129"/>
    <mergeCell ref="N129:O129"/>
    <mergeCell ref="P129:Q129"/>
    <mergeCell ref="Z122:AB122"/>
    <mergeCell ref="Z123:AB123"/>
    <mergeCell ref="Z124:AB124"/>
    <mergeCell ref="H127:M127"/>
    <mergeCell ref="N127:O127"/>
    <mergeCell ref="P127:Q127"/>
    <mergeCell ref="R127:X127"/>
    <mergeCell ref="Y127"/>
    <mergeCell ref="Z127:AB127"/>
    <mergeCell ref="V122:X122"/>
    <mergeCell ref="V123:X123"/>
    <mergeCell ref="V124:X124"/>
    <mergeCell ref="Y122"/>
    <mergeCell ref="Y123"/>
    <mergeCell ref="Y124"/>
    <mergeCell ref="Y121"/>
    <mergeCell ref="H122:M122"/>
    <mergeCell ref="H123:M123"/>
    <mergeCell ref="H124:M124"/>
    <mergeCell ref="N122:O122"/>
    <mergeCell ref="N123:O123"/>
    <mergeCell ref="N124:O124"/>
    <mergeCell ref="P122:Q122"/>
    <mergeCell ref="P123:Q123"/>
    <mergeCell ref="P124:Q124"/>
    <mergeCell ref="R122:S122"/>
    <mergeCell ref="R123:S123"/>
    <mergeCell ref="R124:S124"/>
    <mergeCell ref="T122:U122"/>
    <mergeCell ref="T123:U123"/>
    <mergeCell ref="T124:U124"/>
    <mergeCell ref="H121:M121"/>
    <mergeCell ref="N121:Q121"/>
    <mergeCell ref="R121:S121"/>
    <mergeCell ref="T121:U121"/>
    <mergeCell ref="V121:X121"/>
    <mergeCell ref="Y116"/>
    <mergeCell ref="A118:AB118"/>
    <mergeCell ref="A120:B120"/>
    <mergeCell ref="C120:G120"/>
    <mergeCell ref="H120:M120"/>
    <mergeCell ref="N120:O120"/>
    <mergeCell ref="P120:Q120"/>
    <mergeCell ref="R120:S120"/>
    <mergeCell ref="T120:U120"/>
    <mergeCell ref="V120:X120"/>
    <mergeCell ref="Y120"/>
    <mergeCell ref="H116:M116"/>
    <mergeCell ref="N116:O116"/>
    <mergeCell ref="P116:Q116"/>
    <mergeCell ref="R116:S116"/>
    <mergeCell ref="T116:X116"/>
    <mergeCell ref="Y111"/>
    <mergeCell ref="Z109:AB109"/>
    <mergeCell ref="Z110:AB110"/>
    <mergeCell ref="Z111:AB111"/>
    <mergeCell ref="H114:M114"/>
    <mergeCell ref="N114:O114"/>
    <mergeCell ref="P114:Q114"/>
    <mergeCell ref="R114:X114"/>
    <mergeCell ref="Y114"/>
    <mergeCell ref="Z114:AB114"/>
    <mergeCell ref="R111:S111"/>
    <mergeCell ref="T109:U109"/>
    <mergeCell ref="T110:U110"/>
    <mergeCell ref="T111:U111"/>
    <mergeCell ref="V109:X109"/>
    <mergeCell ref="V110:X110"/>
    <mergeCell ref="V111:X111"/>
    <mergeCell ref="H111:M111"/>
    <mergeCell ref="N109:O109"/>
    <mergeCell ref="N110:O110"/>
    <mergeCell ref="N111:O111"/>
    <mergeCell ref="P109:Q109"/>
    <mergeCell ref="P110:Q110"/>
    <mergeCell ref="P111:Q111"/>
    <mergeCell ref="T108:U108"/>
    <mergeCell ref="V108:X108"/>
    <mergeCell ref="Y108"/>
    <mergeCell ref="H109:M109"/>
    <mergeCell ref="H110:M110"/>
    <mergeCell ref="R109:S109"/>
    <mergeCell ref="R110:S110"/>
    <mergeCell ref="Y109"/>
    <mergeCell ref="Y110"/>
    <mergeCell ref="C108:G108"/>
    <mergeCell ref="H108:M108"/>
    <mergeCell ref="N108:O108"/>
    <mergeCell ref="P108:Q108"/>
    <mergeCell ref="R108:S108"/>
    <mergeCell ref="T106:U106"/>
    <mergeCell ref="V106:X106"/>
    <mergeCell ref="Y106"/>
    <mergeCell ref="C107:G107"/>
    <mergeCell ref="H107:M107"/>
    <mergeCell ref="N107:O107"/>
    <mergeCell ref="P107:Q107"/>
    <mergeCell ref="R107:S107"/>
    <mergeCell ref="T107:U107"/>
    <mergeCell ref="V107:X107"/>
    <mergeCell ref="Y107"/>
    <mergeCell ref="C106:G106"/>
    <mergeCell ref="H106:M106"/>
    <mergeCell ref="N106:O106"/>
    <mergeCell ref="P106:Q106"/>
    <mergeCell ref="R106:S106"/>
    <mergeCell ref="V102:X102"/>
    <mergeCell ref="V103:X103"/>
    <mergeCell ref="V104:X104"/>
    <mergeCell ref="V105:X105"/>
    <mergeCell ref="Y102"/>
    <mergeCell ref="Y103"/>
    <mergeCell ref="Y104"/>
    <mergeCell ref="Y105"/>
    <mergeCell ref="R102:S102"/>
    <mergeCell ref="R103:S103"/>
    <mergeCell ref="R104:S104"/>
    <mergeCell ref="R105:S105"/>
    <mergeCell ref="T102:U102"/>
    <mergeCell ref="T103:U103"/>
    <mergeCell ref="T104:U104"/>
    <mergeCell ref="T105:U105"/>
    <mergeCell ref="H102:M102"/>
    <mergeCell ref="H103:M103"/>
    <mergeCell ref="H104:M104"/>
    <mergeCell ref="H105:M105"/>
    <mergeCell ref="N102:Q102"/>
    <mergeCell ref="N103:Q103"/>
    <mergeCell ref="N104:Q104"/>
    <mergeCell ref="N105:Q105"/>
    <mergeCell ref="Z99:AB99"/>
    <mergeCell ref="A101:B101"/>
    <mergeCell ref="C101:G101"/>
    <mergeCell ref="H101:M101"/>
    <mergeCell ref="N101:O101"/>
    <mergeCell ref="P101:Q101"/>
    <mergeCell ref="R101:S101"/>
    <mergeCell ref="T101:U101"/>
    <mergeCell ref="V101:X101"/>
    <mergeCell ref="Y101"/>
    <mergeCell ref="H99:M99"/>
    <mergeCell ref="N99:O99"/>
    <mergeCell ref="P99:Q99"/>
    <mergeCell ref="R99:X99"/>
    <mergeCell ref="Y99"/>
    <mergeCell ref="Y94"/>
    <mergeCell ref="Y95"/>
    <mergeCell ref="Y96"/>
    <mergeCell ref="Z94:AB94"/>
    <mergeCell ref="Z95:AB95"/>
    <mergeCell ref="Z96:AB96"/>
    <mergeCell ref="T94:U94"/>
    <mergeCell ref="T95:U95"/>
    <mergeCell ref="T96:U96"/>
    <mergeCell ref="V94:X94"/>
    <mergeCell ref="V95:X95"/>
    <mergeCell ref="V96:X96"/>
    <mergeCell ref="P94:Q94"/>
    <mergeCell ref="P95:Q95"/>
    <mergeCell ref="P96:Q96"/>
    <mergeCell ref="R94:S94"/>
    <mergeCell ref="R95:S95"/>
    <mergeCell ref="R96:S96"/>
    <mergeCell ref="H94:M94"/>
    <mergeCell ref="H95:M95"/>
    <mergeCell ref="H96:M96"/>
    <mergeCell ref="N94:O94"/>
    <mergeCell ref="N95:O95"/>
    <mergeCell ref="N96:O96"/>
    <mergeCell ref="V91:X91"/>
    <mergeCell ref="V92:X92"/>
    <mergeCell ref="V93:X93"/>
    <mergeCell ref="Y90"/>
    <mergeCell ref="Y91"/>
    <mergeCell ref="Y92"/>
    <mergeCell ref="Y93"/>
    <mergeCell ref="R91:S91"/>
    <mergeCell ref="R92:S92"/>
    <mergeCell ref="R93:S93"/>
    <mergeCell ref="T90:U90"/>
    <mergeCell ref="T91:U91"/>
    <mergeCell ref="T92:U92"/>
    <mergeCell ref="T93:U93"/>
    <mergeCell ref="H91:M91"/>
    <mergeCell ref="H92:M92"/>
    <mergeCell ref="H93:M93"/>
    <mergeCell ref="N90:Q90"/>
    <mergeCell ref="N91:Q91"/>
    <mergeCell ref="N92:Q92"/>
    <mergeCell ref="N93:Q93"/>
    <mergeCell ref="H90:M90"/>
    <mergeCell ref="R90:S90"/>
    <mergeCell ref="V90:X90"/>
    <mergeCell ref="A89:B89"/>
    <mergeCell ref="C89:G89"/>
    <mergeCell ref="H89:M89"/>
    <mergeCell ref="N89:O89"/>
    <mergeCell ref="P89:Q89"/>
    <mergeCell ref="Z84:AB84"/>
    <mergeCell ref="A86:B86"/>
    <mergeCell ref="C86:G86"/>
    <mergeCell ref="H86:M86"/>
    <mergeCell ref="N86:O86"/>
    <mergeCell ref="P86:Q86"/>
    <mergeCell ref="R86:S86"/>
    <mergeCell ref="T86:U86"/>
    <mergeCell ref="V86:X86"/>
    <mergeCell ref="Y86"/>
    <mergeCell ref="H84:M84"/>
    <mergeCell ref="N84:O84"/>
    <mergeCell ref="P84:Q84"/>
    <mergeCell ref="R84:X84"/>
    <mergeCell ref="Y84"/>
    <mergeCell ref="Z79:AB79"/>
    <mergeCell ref="Z80:AB80"/>
    <mergeCell ref="Z81:AB81"/>
    <mergeCell ref="T79:U79"/>
    <mergeCell ref="T80:U80"/>
    <mergeCell ref="T81:U81"/>
    <mergeCell ref="V79:X79"/>
    <mergeCell ref="V80:X80"/>
    <mergeCell ref="V81:X81"/>
    <mergeCell ref="P79:Q79"/>
    <mergeCell ref="P80:Q80"/>
    <mergeCell ref="P81:Q81"/>
    <mergeCell ref="R79:S79"/>
    <mergeCell ref="R80:S80"/>
    <mergeCell ref="R81:S81"/>
    <mergeCell ref="R89:S89"/>
    <mergeCell ref="T89:U89"/>
    <mergeCell ref="V89:X89"/>
    <mergeCell ref="Y89"/>
    <mergeCell ref="H79:M79"/>
    <mergeCell ref="H80:M80"/>
    <mergeCell ref="H81:M81"/>
    <mergeCell ref="N79:O79"/>
    <mergeCell ref="N80:O80"/>
    <mergeCell ref="N81:O81"/>
    <mergeCell ref="V76:X76"/>
    <mergeCell ref="V77:X77"/>
    <mergeCell ref="V78:X78"/>
    <mergeCell ref="Y75"/>
    <mergeCell ref="Y76"/>
    <mergeCell ref="Y77"/>
    <mergeCell ref="Y78"/>
    <mergeCell ref="R76:S76"/>
    <mergeCell ref="R77:S77"/>
    <mergeCell ref="R78:S78"/>
    <mergeCell ref="T75:U75"/>
    <mergeCell ref="T76:U76"/>
    <mergeCell ref="T77:U77"/>
    <mergeCell ref="T78:U78"/>
    <mergeCell ref="H76:M76"/>
    <mergeCell ref="H77:M77"/>
    <mergeCell ref="H78:M78"/>
    <mergeCell ref="N75:Q75"/>
    <mergeCell ref="N76:Q76"/>
    <mergeCell ref="N77:Q77"/>
    <mergeCell ref="N78:Q78"/>
    <mergeCell ref="Y79"/>
    <mergeCell ref="Y80"/>
    <mergeCell ref="Y81"/>
    <mergeCell ref="H75:M75"/>
    <mergeCell ref="R75:S75"/>
    <mergeCell ref="V75:X75"/>
    <mergeCell ref="A74:B74"/>
    <mergeCell ref="C74:G74"/>
    <mergeCell ref="H74:M74"/>
    <mergeCell ref="N74:O74"/>
    <mergeCell ref="P74:Q74"/>
    <mergeCell ref="Z69:AB69"/>
    <mergeCell ref="A71:B71"/>
    <mergeCell ref="C71:G71"/>
    <mergeCell ref="H71:M71"/>
    <mergeCell ref="N71:O71"/>
    <mergeCell ref="P71:Q71"/>
    <mergeCell ref="R71:S71"/>
    <mergeCell ref="T71:U71"/>
    <mergeCell ref="V71:X71"/>
    <mergeCell ref="Y71"/>
    <mergeCell ref="H69:M69"/>
    <mergeCell ref="N69:O69"/>
    <mergeCell ref="P69:Q69"/>
    <mergeCell ref="R69:X69"/>
    <mergeCell ref="Y69"/>
    <mergeCell ref="Y66"/>
    <mergeCell ref="Z64:AB64"/>
    <mergeCell ref="Z65:AB65"/>
    <mergeCell ref="Z66:AB66"/>
    <mergeCell ref="T64:U64"/>
    <mergeCell ref="T65:U65"/>
    <mergeCell ref="T66:U66"/>
    <mergeCell ref="V64:X64"/>
    <mergeCell ref="V65:X65"/>
    <mergeCell ref="V66:X66"/>
    <mergeCell ref="P64:Q64"/>
    <mergeCell ref="P65:Q65"/>
    <mergeCell ref="P66:Q66"/>
    <mergeCell ref="R64:S64"/>
    <mergeCell ref="R65:S65"/>
    <mergeCell ref="R66:S66"/>
    <mergeCell ref="R74:S74"/>
    <mergeCell ref="T74:U74"/>
    <mergeCell ref="V74:X74"/>
    <mergeCell ref="Y74"/>
    <mergeCell ref="H64:M64"/>
    <mergeCell ref="H65:M65"/>
    <mergeCell ref="H66:M66"/>
    <mergeCell ref="N64:O64"/>
    <mergeCell ref="N65:O65"/>
    <mergeCell ref="N66:O66"/>
    <mergeCell ref="V60:X60"/>
    <mergeCell ref="V61:X61"/>
    <mergeCell ref="V62:X62"/>
    <mergeCell ref="V63:X63"/>
    <mergeCell ref="Y60"/>
    <mergeCell ref="Y61"/>
    <mergeCell ref="Y62"/>
    <mergeCell ref="Y63"/>
    <mergeCell ref="R60:S60"/>
    <mergeCell ref="R61:S61"/>
    <mergeCell ref="R62:S62"/>
    <mergeCell ref="R63:S63"/>
    <mergeCell ref="T60:U60"/>
    <mergeCell ref="T61:U61"/>
    <mergeCell ref="T62:U62"/>
    <mergeCell ref="T63:U63"/>
    <mergeCell ref="H60:M60"/>
    <mergeCell ref="H61:M61"/>
    <mergeCell ref="H62:M62"/>
    <mergeCell ref="H63:M63"/>
    <mergeCell ref="N60:Q60"/>
    <mergeCell ref="N61:Q61"/>
    <mergeCell ref="N62:Q62"/>
    <mergeCell ref="N63:Q63"/>
    <mergeCell ref="Y64"/>
    <mergeCell ref="Y65"/>
    <mergeCell ref="Z57:AB57"/>
    <mergeCell ref="A59:B59"/>
    <mergeCell ref="C59:G59"/>
    <mergeCell ref="H59:M59"/>
    <mergeCell ref="N59:O59"/>
    <mergeCell ref="P59:Q59"/>
    <mergeCell ref="R59:S59"/>
    <mergeCell ref="T59:U59"/>
    <mergeCell ref="V59:X59"/>
    <mergeCell ref="Y59"/>
    <mergeCell ref="H57:M57"/>
    <mergeCell ref="N57:O57"/>
    <mergeCell ref="P57:Q57"/>
    <mergeCell ref="R57:X57"/>
    <mergeCell ref="Y57"/>
    <mergeCell ref="Y52"/>
    <mergeCell ref="Y53"/>
    <mergeCell ref="Y54"/>
    <mergeCell ref="Z52:AB52"/>
    <mergeCell ref="Z53:AB53"/>
    <mergeCell ref="Z54:AB54"/>
    <mergeCell ref="T52:U52"/>
    <mergeCell ref="T53:U53"/>
    <mergeCell ref="T54:U54"/>
    <mergeCell ref="V52:X52"/>
    <mergeCell ref="V53:X53"/>
    <mergeCell ref="V54:X54"/>
    <mergeCell ref="P52:Q52"/>
    <mergeCell ref="P53:Q53"/>
    <mergeCell ref="P54:Q54"/>
    <mergeCell ref="R52:S52"/>
    <mergeCell ref="R53:S53"/>
    <mergeCell ref="R54:S54"/>
    <mergeCell ref="H52:M52"/>
    <mergeCell ref="H53:M53"/>
    <mergeCell ref="H54:M54"/>
    <mergeCell ref="N52:O52"/>
    <mergeCell ref="N53:O53"/>
    <mergeCell ref="N54:O54"/>
    <mergeCell ref="V48:X48"/>
    <mergeCell ref="V49:X49"/>
    <mergeCell ref="V50:X50"/>
    <mergeCell ref="V51:X51"/>
    <mergeCell ref="Y48"/>
    <mergeCell ref="Y49"/>
    <mergeCell ref="Y50"/>
    <mergeCell ref="Y51"/>
    <mergeCell ref="R48:S48"/>
    <mergeCell ref="R49:S49"/>
    <mergeCell ref="R50:S50"/>
    <mergeCell ref="R51:S51"/>
    <mergeCell ref="T48:U48"/>
    <mergeCell ref="T49:U49"/>
    <mergeCell ref="T50:U50"/>
    <mergeCell ref="T51:U51"/>
    <mergeCell ref="H48:M48"/>
    <mergeCell ref="H49:M49"/>
    <mergeCell ref="H50:M50"/>
    <mergeCell ref="H51:M51"/>
    <mergeCell ref="N48:Q48"/>
    <mergeCell ref="N49:Q49"/>
    <mergeCell ref="N50:Q50"/>
    <mergeCell ref="N51:Q51"/>
    <mergeCell ref="Z45:AB45"/>
    <mergeCell ref="A47:B47"/>
    <mergeCell ref="C47:G47"/>
    <mergeCell ref="H47:M47"/>
    <mergeCell ref="N47:O47"/>
    <mergeCell ref="P47:Q47"/>
    <mergeCell ref="R47:S47"/>
    <mergeCell ref="T47:U47"/>
    <mergeCell ref="V47:X47"/>
    <mergeCell ref="Y47"/>
    <mergeCell ref="H45:M45"/>
    <mergeCell ref="N45:O45"/>
    <mergeCell ref="P45:Q45"/>
    <mergeCell ref="R45:X45"/>
    <mergeCell ref="Y45"/>
    <mergeCell ref="Y40"/>
    <mergeCell ref="Y41"/>
    <mergeCell ref="Y42"/>
    <mergeCell ref="Z40:AB40"/>
    <mergeCell ref="Z41:AB41"/>
    <mergeCell ref="Z42:AB42"/>
    <mergeCell ref="T40:U40"/>
    <mergeCell ref="T41:U41"/>
    <mergeCell ref="T42:U42"/>
    <mergeCell ref="V40:X40"/>
    <mergeCell ref="V41:X41"/>
    <mergeCell ref="V42:X42"/>
    <mergeCell ref="P40:Q40"/>
    <mergeCell ref="P41:Q41"/>
    <mergeCell ref="P42:Q42"/>
    <mergeCell ref="R40:S40"/>
    <mergeCell ref="R41:S41"/>
    <mergeCell ref="R42:S42"/>
    <mergeCell ref="H40:M40"/>
    <mergeCell ref="H41:M41"/>
    <mergeCell ref="H42:M42"/>
    <mergeCell ref="N40:O40"/>
    <mergeCell ref="N41:O41"/>
    <mergeCell ref="N42:O42"/>
    <mergeCell ref="V37:X37"/>
    <mergeCell ref="V38:X38"/>
    <mergeCell ref="V39:X39"/>
    <mergeCell ref="Y36"/>
    <mergeCell ref="Y37"/>
    <mergeCell ref="Y38"/>
    <mergeCell ref="Y39"/>
    <mergeCell ref="R37:S37"/>
    <mergeCell ref="R38:S38"/>
    <mergeCell ref="R39:S39"/>
    <mergeCell ref="T36:U36"/>
    <mergeCell ref="T37:U37"/>
    <mergeCell ref="T38:U38"/>
    <mergeCell ref="T39:U39"/>
    <mergeCell ref="H37:M37"/>
    <mergeCell ref="H38:M38"/>
    <mergeCell ref="H39:M39"/>
    <mergeCell ref="N36:Q36"/>
    <mergeCell ref="N37:Q37"/>
    <mergeCell ref="N38:Q38"/>
    <mergeCell ref="N39:Q39"/>
    <mergeCell ref="R35:S35"/>
    <mergeCell ref="T35:U35"/>
    <mergeCell ref="V35:X35"/>
    <mergeCell ref="Y35"/>
    <mergeCell ref="H36:M36"/>
    <mergeCell ref="R36:S36"/>
    <mergeCell ref="V36:X36"/>
    <mergeCell ref="A35:B35"/>
    <mergeCell ref="C35:G35"/>
    <mergeCell ref="H35:M35"/>
    <mergeCell ref="N35:O35"/>
    <mergeCell ref="P35:Q35"/>
    <mergeCell ref="Z28:AB28"/>
    <mergeCell ref="Z29:AB29"/>
    <mergeCell ref="Z30:AB30"/>
    <mergeCell ref="H33:M33"/>
    <mergeCell ref="N33:O33"/>
    <mergeCell ref="P33:Q33"/>
    <mergeCell ref="R33:X33"/>
    <mergeCell ref="Y33"/>
    <mergeCell ref="Z33:AB33"/>
    <mergeCell ref="V28:X28"/>
    <mergeCell ref="V29:X29"/>
    <mergeCell ref="V30:X30"/>
    <mergeCell ref="Y28"/>
    <mergeCell ref="Y29"/>
    <mergeCell ref="Y30"/>
    <mergeCell ref="Y27"/>
    <mergeCell ref="H28:M28"/>
    <mergeCell ref="H29:M29"/>
    <mergeCell ref="H30:M30"/>
    <mergeCell ref="N28:O28"/>
    <mergeCell ref="N29:O29"/>
    <mergeCell ref="N30:O30"/>
    <mergeCell ref="P28:Q28"/>
    <mergeCell ref="P29:Q29"/>
    <mergeCell ref="P30:Q30"/>
    <mergeCell ref="R28:S28"/>
    <mergeCell ref="R29:S29"/>
    <mergeCell ref="R30:S30"/>
    <mergeCell ref="T28:U28"/>
    <mergeCell ref="T29:U29"/>
    <mergeCell ref="T30:U30"/>
    <mergeCell ref="H27:M27"/>
    <mergeCell ref="N27:Q27"/>
    <mergeCell ref="R27:S27"/>
    <mergeCell ref="T27:U27"/>
    <mergeCell ref="V27:X27"/>
    <mergeCell ref="A22:AB22"/>
    <mergeCell ref="A24:AB24"/>
    <mergeCell ref="A26:B26"/>
    <mergeCell ref="C26:G26"/>
    <mergeCell ref="H26:M26"/>
    <mergeCell ref="N26:O26"/>
    <mergeCell ref="P26:Q26"/>
    <mergeCell ref="R26:S26"/>
    <mergeCell ref="T26:U26"/>
    <mergeCell ref="V26:X26"/>
    <mergeCell ref="Y26"/>
    <mergeCell ref="R20:S20"/>
    <mergeCell ref="T20:U20"/>
    <mergeCell ref="V20:X20"/>
    <mergeCell ref="Y20"/>
    <mergeCell ref="Z20:AB20"/>
    <mergeCell ref="A20:B20"/>
    <mergeCell ref="C20:G20"/>
    <mergeCell ref="H20:M20"/>
    <mergeCell ref="N20:O20"/>
    <mergeCell ref="P20:Q20"/>
    <mergeCell ref="H3"/>
    <mergeCell ref="I3:K3"/>
    <mergeCell ref="L3"/>
    <mergeCell ref="M3:R3"/>
    <mergeCell ref="A16:AB16"/>
    <mergeCell ref="A17:B19"/>
    <mergeCell ref="C17:G19"/>
    <mergeCell ref="H17:M19"/>
    <mergeCell ref="N17:O19"/>
    <mergeCell ref="P17:Q19"/>
    <mergeCell ref="R17:S19"/>
    <mergeCell ref="T17:U19"/>
    <mergeCell ref="V17:X19"/>
    <mergeCell ref="Y17:Y19"/>
    <mergeCell ref="Z17:AB17"/>
    <mergeCell ref="Z18:AB18"/>
    <mergeCell ref="Z19:AB19"/>
    <mergeCell ref="A14:P14"/>
    <mergeCell ref="Q14:W14"/>
    <mergeCell ref="X14:Z14"/>
    <mergeCell ref="AA14:AB14"/>
    <mergeCell ref="A15:P15"/>
    <mergeCell ref="Q15:W15"/>
    <mergeCell ref="X15:Z15"/>
    <mergeCell ref="AA15:AB15"/>
    <mergeCell ref="A1:L1"/>
    <mergeCell ref="M1:R1"/>
    <mergeCell ref="S1:AB1"/>
    <mergeCell ref="A2:E2"/>
    <mergeCell ref="F2:L2"/>
    <mergeCell ref="M2:R2"/>
    <mergeCell ref="S2:T2"/>
    <mergeCell ref="U2:AB2"/>
    <mergeCell ref="A12:F12"/>
    <mergeCell ref="G12:AB12"/>
    <mergeCell ref="A13:P13"/>
    <mergeCell ref="Q13:W13"/>
    <mergeCell ref="X13:Z13"/>
    <mergeCell ref="AA13:AB13"/>
    <mergeCell ref="A9:AB9"/>
    <mergeCell ref="A10"/>
    <mergeCell ref="B10:AB10"/>
    <mergeCell ref="A11:I11"/>
    <mergeCell ref="J11:AB11"/>
    <mergeCell ref="A6:I6"/>
    <mergeCell ref="J6:AB6"/>
    <mergeCell ref="A7:C7"/>
    <mergeCell ref="D7:AB7"/>
    <mergeCell ref="A8:AB8"/>
    <mergeCell ref="S3:V3"/>
    <mergeCell ref="W3"/>
    <mergeCell ref="X3:AA3"/>
    <mergeCell ref="AB3"/>
    <mergeCell ref="A4:L4"/>
    <mergeCell ref="M4:R4"/>
    <mergeCell ref="S4:AB4"/>
    <mergeCell ref="A3:G3"/>
  </mergeCells>
  <pageMargins left="0.78666666666666696" right="0.39333333333333298" top="0.39333333333333298" bottom="0.67833333333333301" header="0.3" footer="0.3"/>
  <pageSetup paperSize="9" scale="90" fitToHeight="1000" orientation="portrait" blackAndWhite="1" r:id="rId1"/>
  <headerFooter>
    <oddHeader>&amp;L&amp;I&amp;"Courier New"&amp;6Программный комплекс "Строительный эксперт" (6.5.6.7181)
&amp;I&amp;C&amp;I&amp;"Courier New"&amp;6
&amp;I&amp;R&amp;I&amp;"Courier New"&amp;6
&amp;I</oddHeader>
    <oddFooter>&amp;L&amp;I&amp;"Courier New"&amp;6
©1997-2019 Дата Базис Девелопмент, тел.: +7(495) 796-3009, +7(495) 514-2635, http://www.data-basis.ru&amp;I&amp;C&amp;B&amp;"Courier New"&amp;12&amp;P&amp;B&amp;I&amp;"Courier New"&amp;6
&amp;I&amp;R&amp;I&amp;"Courier New"&amp;6
&amp;I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6"/>
  <sheetViews>
    <sheetView showGridLines="0" tabSelected="1" view="pageBreakPreview" topLeftCell="A52" workbookViewId="0">
      <selection activeCell="AC4" sqref="AC4"/>
    </sheetView>
  </sheetViews>
  <sheetFormatPr defaultRowHeight="11.25" x14ac:dyDescent="0.2"/>
  <cols>
    <col min="1" max="2" width="5.42578125" customWidth="1"/>
    <col min="3" max="3" width="2.42578125" customWidth="1"/>
    <col min="4" max="4" width="3.42578125" customWidth="1"/>
    <col min="5" max="5" width="2.42578125" customWidth="1"/>
    <col min="6" max="6" width="8.42578125" customWidth="1"/>
    <col min="7" max="7" width="7.42578125" customWidth="1"/>
    <col min="8" max="8" width="1.42578125" customWidth="1"/>
    <col min="9" max="9" width="7.42578125" customWidth="1"/>
    <col min="10" max="10" width="13.42578125" customWidth="1"/>
    <col min="11" max="11" width="7.42578125" customWidth="1"/>
    <col min="12" max="12" width="3.42578125" customWidth="1"/>
    <col min="13" max="13" width="4.42578125" customWidth="1"/>
    <col min="14" max="15" width="6.42578125" customWidth="1"/>
    <col min="16" max="16" width="1.42578125" customWidth="1"/>
    <col min="17" max="17" width="4.42578125" customWidth="1"/>
    <col min="18" max="18" width="1.42578125" customWidth="1"/>
    <col min="19" max="19" width="2.42578125" customWidth="1"/>
    <col min="20" max="20" width="1.42578125" customWidth="1"/>
    <col min="21" max="21" width="7.42578125" customWidth="1"/>
    <col min="22" max="23" width="3.42578125" customWidth="1"/>
    <col min="24" max="24" width="5.42578125" customWidth="1"/>
  </cols>
  <sheetData>
    <row r="1" spans="1:24" x14ac:dyDescent="0.2">
      <c r="A1" s="38" t="s">
        <v>316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x14ac:dyDescent="0.2">
      <c r="A2" s="38" t="s">
        <v>317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22.35" customHeight="1" x14ac:dyDescent="0.2">
      <c r="A3" s="38" t="s">
        <v>318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3.5" x14ac:dyDescent="0.2">
      <c r="A4" s="56" t="s">
        <v>404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3" t="s">
        <v>319</v>
      </c>
      <c r="W4" s="54"/>
      <c r="X4" s="55"/>
    </row>
    <row r="5" spans="1:24" ht="13.5" x14ac:dyDescent="0.2">
      <c r="A5" s="52" t="s">
        <v>320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3" t="s">
        <v>321</v>
      </c>
      <c r="W5" s="54"/>
      <c r="X5" s="55"/>
    </row>
    <row r="6" spans="1:24" ht="13.5" x14ac:dyDescent="0.2">
      <c r="A6" s="56" t="s">
        <v>322</v>
      </c>
      <c r="B6" s="56"/>
      <c r="C6" s="56"/>
      <c r="D6" s="56"/>
      <c r="E6" s="57" t="s">
        <v>404</v>
      </c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2" t="s">
        <v>323</v>
      </c>
      <c r="T6" s="52"/>
      <c r="U6" s="52"/>
      <c r="V6" s="58" t="s">
        <v>404</v>
      </c>
      <c r="W6" s="59"/>
      <c r="X6" s="60"/>
    </row>
    <row r="7" spans="1:24" ht="13.5" x14ac:dyDescent="0.2">
      <c r="A7" s="56" t="s">
        <v>404</v>
      </c>
      <c r="B7" s="56"/>
      <c r="C7" s="56"/>
      <c r="D7" s="56"/>
      <c r="E7" s="61" t="s">
        <v>324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56" t="s">
        <v>404</v>
      </c>
      <c r="T7" s="56"/>
      <c r="U7" s="56"/>
      <c r="V7" s="62" t="s">
        <v>404</v>
      </c>
      <c r="W7" s="57"/>
      <c r="X7" s="63"/>
    </row>
    <row r="8" spans="1:24" ht="13.5" x14ac:dyDescent="0.2">
      <c r="A8" s="56" t="s">
        <v>325</v>
      </c>
      <c r="B8" s="56"/>
      <c r="C8" s="56"/>
      <c r="D8" s="56"/>
      <c r="E8" s="56"/>
      <c r="F8" s="56"/>
      <c r="G8" s="56"/>
      <c r="H8" s="57" t="s">
        <v>326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2" t="s">
        <v>323</v>
      </c>
      <c r="T8" s="52"/>
      <c r="U8" s="52"/>
      <c r="V8" s="58" t="s">
        <v>404</v>
      </c>
      <c r="W8" s="59"/>
      <c r="X8" s="60"/>
    </row>
    <row r="9" spans="1:24" ht="13.5" x14ac:dyDescent="0.2">
      <c r="A9" s="56" t="s">
        <v>404</v>
      </c>
      <c r="B9" s="56"/>
      <c r="C9" s="56"/>
      <c r="D9" s="56"/>
      <c r="E9" s="56"/>
      <c r="F9" s="56"/>
      <c r="G9" s="61" t="s">
        <v>324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56" t="s">
        <v>404</v>
      </c>
      <c r="T9" s="56"/>
      <c r="U9" s="56"/>
      <c r="V9" s="62" t="s">
        <v>404</v>
      </c>
      <c r="W9" s="57"/>
      <c r="X9" s="63"/>
    </row>
    <row r="10" spans="1:24" ht="13.5" x14ac:dyDescent="0.2">
      <c r="A10" s="56" t="s">
        <v>327</v>
      </c>
      <c r="B10" s="56"/>
      <c r="C10" s="56"/>
      <c r="D10" s="56"/>
      <c r="E10" s="56"/>
      <c r="F10" s="56"/>
      <c r="G10" s="56"/>
      <c r="H10" s="56"/>
      <c r="I10" s="57" t="s">
        <v>328</v>
      </c>
      <c r="J10" s="57"/>
      <c r="K10" s="57"/>
      <c r="L10" s="57"/>
      <c r="M10" s="57"/>
      <c r="N10" s="57"/>
      <c r="O10" s="57"/>
      <c r="P10" s="57"/>
      <c r="Q10" s="57"/>
      <c r="R10" s="57"/>
      <c r="S10" s="52" t="s">
        <v>323</v>
      </c>
      <c r="T10" s="52"/>
      <c r="U10" s="52"/>
      <c r="V10" s="58" t="s">
        <v>404</v>
      </c>
      <c r="W10" s="59"/>
      <c r="X10" s="60"/>
    </row>
    <row r="11" spans="1:24" ht="13.5" x14ac:dyDescent="0.2">
      <c r="A11" s="56" t="s">
        <v>404</v>
      </c>
      <c r="B11" s="56"/>
      <c r="C11" s="56"/>
      <c r="D11" s="56"/>
      <c r="E11" s="56"/>
      <c r="F11" s="56"/>
      <c r="G11" s="61" t="s">
        <v>324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6" t="s">
        <v>404</v>
      </c>
      <c r="T11" s="56"/>
      <c r="U11" s="56"/>
      <c r="V11" s="62" t="s">
        <v>404</v>
      </c>
      <c r="W11" s="57"/>
      <c r="X11" s="63"/>
    </row>
    <row r="12" spans="1:24" ht="13.5" x14ac:dyDescent="0.2">
      <c r="A12" s="56" t="s">
        <v>329</v>
      </c>
      <c r="B12" s="56"/>
      <c r="C12" s="56"/>
      <c r="D12" s="57" t="s">
        <v>330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2" t="s">
        <v>404</v>
      </c>
      <c r="T12" s="52"/>
      <c r="U12" s="52"/>
      <c r="V12" s="53" t="s">
        <v>404</v>
      </c>
      <c r="W12" s="54"/>
      <c r="X12" s="55"/>
    </row>
    <row r="13" spans="1:24" ht="13.5" x14ac:dyDescent="0.2">
      <c r="A13" s="56" t="s">
        <v>331</v>
      </c>
      <c r="B13" s="56"/>
      <c r="C13" s="56"/>
      <c r="D13" s="57" t="s">
        <v>330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2" t="s">
        <v>404</v>
      </c>
      <c r="T13" s="52"/>
      <c r="U13" s="52"/>
      <c r="V13" s="53" t="s">
        <v>404</v>
      </c>
      <c r="W13" s="54"/>
      <c r="X13" s="55"/>
    </row>
    <row r="14" spans="1:24" ht="13.5" x14ac:dyDescent="0.2">
      <c r="A14" s="52" t="s">
        <v>332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 t="s">
        <v>404</v>
      </c>
      <c r="W14" s="54"/>
      <c r="X14" s="55"/>
    </row>
    <row r="15" spans="1:24" ht="27.95" customHeight="1" x14ac:dyDescent="0.2">
      <c r="A15" s="52" t="s">
        <v>333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64" t="s">
        <v>334</v>
      </c>
      <c r="U15" s="65"/>
      <c r="V15" s="30" t="s">
        <v>437</v>
      </c>
      <c r="W15" s="31"/>
      <c r="X15" s="32"/>
    </row>
    <row r="16" spans="1:24" ht="13.5" x14ac:dyDescent="0.2">
      <c r="A16" s="56" t="s">
        <v>404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3" t="s">
        <v>335</v>
      </c>
      <c r="U16" s="55"/>
      <c r="V16" s="39" t="s">
        <v>122</v>
      </c>
      <c r="W16" s="39" t="s">
        <v>336</v>
      </c>
      <c r="X16" s="39" t="s">
        <v>337</v>
      </c>
    </row>
    <row r="17" spans="1:24" ht="13.5" x14ac:dyDescent="0.2">
      <c r="A17" s="52" t="s">
        <v>338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 t="s">
        <v>404</v>
      </c>
      <c r="W17" s="54"/>
      <c r="X17" s="55"/>
    </row>
    <row r="18" spans="1:24" x14ac:dyDescent="0.2">
      <c r="A18" s="10" t="s">
        <v>404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5" x14ac:dyDescent="0.2">
      <c r="A19" s="52" t="s">
        <v>404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 t="s">
        <v>339</v>
      </c>
      <c r="S19" s="54"/>
      <c r="T19" s="54"/>
      <c r="U19" s="54"/>
      <c r="V19" s="54"/>
      <c r="W19" s="54"/>
      <c r="X19" s="55"/>
    </row>
    <row r="20" spans="1:24" ht="13.5" x14ac:dyDescent="0.2">
      <c r="A20" s="52" t="s">
        <v>404</v>
      </c>
      <c r="B20" s="52"/>
      <c r="C20" s="52"/>
      <c r="D20" s="52"/>
      <c r="E20" s="52"/>
      <c r="F20" s="52"/>
      <c r="G20" s="52"/>
      <c r="H20" s="52"/>
      <c r="I20" s="52"/>
      <c r="J20" s="53" t="s">
        <v>340</v>
      </c>
      <c r="K20" s="55"/>
      <c r="L20" s="53" t="s">
        <v>341</v>
      </c>
      <c r="M20" s="54"/>
      <c r="N20" s="54"/>
      <c r="O20" s="54"/>
      <c r="P20" s="55"/>
      <c r="Q20" s="56" t="s">
        <v>404</v>
      </c>
      <c r="R20" s="53" t="s">
        <v>342</v>
      </c>
      <c r="S20" s="54"/>
      <c r="T20" s="54"/>
      <c r="U20" s="55"/>
      <c r="V20" s="53" t="s">
        <v>343</v>
      </c>
      <c r="W20" s="54"/>
      <c r="X20" s="55"/>
    </row>
    <row r="21" spans="1:24" ht="13.5" x14ac:dyDescent="0.2">
      <c r="A21" s="52" t="s">
        <v>404</v>
      </c>
      <c r="B21" s="52"/>
      <c r="C21" s="52"/>
      <c r="D21" s="52"/>
      <c r="E21" s="52"/>
      <c r="F21" s="52"/>
      <c r="G21" s="52"/>
      <c r="H21" s="52"/>
      <c r="I21" s="52"/>
      <c r="J21" s="53" t="s">
        <v>31</v>
      </c>
      <c r="K21" s="55"/>
      <c r="L21" s="53" t="s">
        <v>344</v>
      </c>
      <c r="M21" s="54"/>
      <c r="N21" s="54"/>
      <c r="O21" s="54"/>
      <c r="P21" s="55"/>
      <c r="Q21" s="56" t="s">
        <v>404</v>
      </c>
      <c r="R21" s="30" t="s">
        <v>345</v>
      </c>
      <c r="S21" s="31"/>
      <c r="T21" s="31"/>
      <c r="U21" s="32"/>
      <c r="V21" s="30" t="s">
        <v>344</v>
      </c>
      <c r="W21" s="31"/>
      <c r="X21" s="32"/>
    </row>
    <row r="22" spans="1:24" ht="50.45" customHeight="1" x14ac:dyDescent="0.2">
      <c r="A22" s="66" t="s">
        <v>346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spans="1:24" x14ac:dyDescent="0.2">
      <c r="A23" s="10" t="s">
        <v>404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9" t="s">
        <v>347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7">
        <v>299999.73</v>
      </c>
      <c r="Q24" s="68"/>
      <c r="R24" s="68"/>
      <c r="S24" s="68"/>
      <c r="T24" s="68"/>
      <c r="U24" s="9" t="s">
        <v>348</v>
      </c>
      <c r="V24" s="9"/>
      <c r="W24" s="9"/>
      <c r="X24" s="9"/>
    </row>
    <row r="25" spans="1:24" x14ac:dyDescent="0.2">
      <c r="A25" s="10" t="s">
        <v>404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22.35" customHeight="1" x14ac:dyDescent="0.2">
      <c r="A26" s="30" t="s">
        <v>349</v>
      </c>
      <c r="B26" s="32"/>
      <c r="C26" s="19" t="s">
        <v>352</v>
      </c>
      <c r="D26" s="25"/>
      <c r="E26" s="25"/>
      <c r="F26" s="25"/>
      <c r="G26" s="25"/>
      <c r="H26" s="25"/>
      <c r="I26" s="25"/>
      <c r="J26" s="20"/>
      <c r="K26" s="19" t="s">
        <v>353</v>
      </c>
      <c r="L26" s="25"/>
      <c r="M26" s="20"/>
      <c r="N26" s="27" t="s">
        <v>354</v>
      </c>
      <c r="O26" s="30" t="s">
        <v>355</v>
      </c>
      <c r="P26" s="31"/>
      <c r="Q26" s="31"/>
      <c r="R26" s="31"/>
      <c r="S26" s="31"/>
      <c r="T26" s="31"/>
      <c r="U26" s="31"/>
      <c r="V26" s="31"/>
      <c r="W26" s="31"/>
      <c r="X26" s="32"/>
    </row>
    <row r="27" spans="1:24" ht="44.85" customHeight="1" x14ac:dyDescent="0.2">
      <c r="A27" s="39" t="s">
        <v>350</v>
      </c>
      <c r="B27" s="39" t="s">
        <v>351</v>
      </c>
      <c r="C27" s="23"/>
      <c r="D27" s="26"/>
      <c r="E27" s="26"/>
      <c r="F27" s="26"/>
      <c r="G27" s="26"/>
      <c r="H27" s="26"/>
      <c r="I27" s="26"/>
      <c r="J27" s="24"/>
      <c r="K27" s="23"/>
      <c r="L27" s="26"/>
      <c r="M27" s="24"/>
      <c r="N27" s="29"/>
      <c r="O27" s="30" t="s">
        <v>356</v>
      </c>
      <c r="P27" s="31"/>
      <c r="Q27" s="32"/>
      <c r="R27" s="30" t="s">
        <v>357</v>
      </c>
      <c r="S27" s="31"/>
      <c r="T27" s="31"/>
      <c r="U27" s="32"/>
      <c r="V27" s="30" t="s">
        <v>358</v>
      </c>
      <c r="W27" s="31"/>
      <c r="X27" s="32"/>
    </row>
    <row r="28" spans="1:24" ht="16.899999999999999" customHeight="1" x14ac:dyDescent="0.2">
      <c r="A28" s="39" t="s">
        <v>31</v>
      </c>
      <c r="B28" s="39" t="s">
        <v>32</v>
      </c>
      <c r="C28" s="30" t="s">
        <v>33</v>
      </c>
      <c r="D28" s="31"/>
      <c r="E28" s="31"/>
      <c r="F28" s="31"/>
      <c r="G28" s="31"/>
      <c r="H28" s="31"/>
      <c r="I28" s="31"/>
      <c r="J28" s="32"/>
      <c r="K28" s="30" t="s">
        <v>34</v>
      </c>
      <c r="L28" s="31"/>
      <c r="M28" s="32"/>
      <c r="N28" s="39" t="s">
        <v>35</v>
      </c>
      <c r="O28" s="30" t="s">
        <v>36</v>
      </c>
      <c r="P28" s="31"/>
      <c r="Q28" s="32"/>
      <c r="R28" s="30" t="s">
        <v>37</v>
      </c>
      <c r="S28" s="31"/>
      <c r="T28" s="31"/>
      <c r="U28" s="32"/>
      <c r="V28" s="30" t="s">
        <v>38</v>
      </c>
      <c r="W28" s="31"/>
      <c r="X28" s="32"/>
    </row>
    <row r="29" spans="1:24" ht="11.25" customHeight="1" x14ac:dyDescent="0.2">
      <c r="A29" s="69" t="s">
        <v>41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</row>
    <row r="30" spans="1:24" ht="11.25" customHeight="1" x14ac:dyDescent="0.2">
      <c r="A30" s="69" t="s">
        <v>42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</row>
    <row r="31" spans="1:24" ht="56.1" customHeight="1" x14ac:dyDescent="0.2">
      <c r="A31" s="76" t="s">
        <v>31</v>
      </c>
      <c r="B31" s="76" t="s">
        <v>31</v>
      </c>
      <c r="C31" s="77" t="s">
        <v>44</v>
      </c>
      <c r="D31" s="78"/>
      <c r="E31" s="78"/>
      <c r="F31" s="78"/>
      <c r="G31" s="78"/>
      <c r="H31" s="78"/>
      <c r="I31" s="78"/>
      <c r="J31" s="79"/>
      <c r="K31" s="77" t="s">
        <v>43</v>
      </c>
      <c r="L31" s="78"/>
      <c r="M31" s="79"/>
      <c r="N31" s="76" t="s">
        <v>45</v>
      </c>
      <c r="O31" s="72">
        <v>0.47099999999999997</v>
      </c>
      <c r="P31" s="73"/>
      <c r="Q31" s="74"/>
      <c r="R31" s="75">
        <v>10030.93</v>
      </c>
      <c r="S31" s="73"/>
      <c r="T31" s="73"/>
      <c r="U31" s="74"/>
      <c r="V31" s="75">
        <v>4724.57</v>
      </c>
      <c r="W31" s="73"/>
      <c r="X31" s="74"/>
    </row>
    <row r="32" spans="1:24" ht="78.400000000000006" customHeight="1" x14ac:dyDescent="0.2">
      <c r="A32" s="76" t="s">
        <v>32</v>
      </c>
      <c r="B32" s="76" t="s">
        <v>32</v>
      </c>
      <c r="C32" s="77" t="s">
        <v>54</v>
      </c>
      <c r="D32" s="78"/>
      <c r="E32" s="78"/>
      <c r="F32" s="78"/>
      <c r="G32" s="78"/>
      <c r="H32" s="78"/>
      <c r="I32" s="78"/>
      <c r="J32" s="79"/>
      <c r="K32" s="77" t="s">
        <v>53</v>
      </c>
      <c r="L32" s="78"/>
      <c r="M32" s="79"/>
      <c r="N32" s="76" t="s">
        <v>55</v>
      </c>
      <c r="O32" s="72">
        <v>4.3999999999999997E-2</v>
      </c>
      <c r="P32" s="73"/>
      <c r="Q32" s="74"/>
      <c r="R32" s="75">
        <v>34996.14</v>
      </c>
      <c r="S32" s="73"/>
      <c r="T32" s="73"/>
      <c r="U32" s="74"/>
      <c r="V32" s="75">
        <v>1539.83</v>
      </c>
      <c r="W32" s="73"/>
      <c r="X32" s="74"/>
    </row>
    <row r="33" spans="1:24" ht="67.150000000000006" customHeight="1" x14ac:dyDescent="0.2">
      <c r="A33" s="76" t="s">
        <v>33</v>
      </c>
      <c r="B33" s="76" t="s">
        <v>33</v>
      </c>
      <c r="C33" s="77" t="s">
        <v>61</v>
      </c>
      <c r="D33" s="78"/>
      <c r="E33" s="78"/>
      <c r="F33" s="78"/>
      <c r="G33" s="78"/>
      <c r="H33" s="78"/>
      <c r="I33" s="78"/>
      <c r="J33" s="79"/>
      <c r="K33" s="77" t="s">
        <v>60</v>
      </c>
      <c r="L33" s="78"/>
      <c r="M33" s="79"/>
      <c r="N33" s="76" t="s">
        <v>62</v>
      </c>
      <c r="O33" s="80">
        <v>6.93E-2</v>
      </c>
      <c r="P33" s="73"/>
      <c r="Q33" s="74"/>
      <c r="R33" s="75">
        <v>168742.28</v>
      </c>
      <c r="S33" s="73"/>
      <c r="T33" s="73"/>
      <c r="U33" s="74"/>
      <c r="V33" s="75">
        <v>11693.84</v>
      </c>
      <c r="W33" s="73"/>
      <c r="X33" s="74"/>
    </row>
    <row r="34" spans="1:24" ht="33.6" customHeight="1" x14ac:dyDescent="0.2">
      <c r="A34" s="76" t="s">
        <v>34</v>
      </c>
      <c r="B34" s="76" t="s">
        <v>34</v>
      </c>
      <c r="C34" s="77" t="s">
        <v>64</v>
      </c>
      <c r="D34" s="78"/>
      <c r="E34" s="78"/>
      <c r="F34" s="78"/>
      <c r="G34" s="78"/>
      <c r="H34" s="78"/>
      <c r="I34" s="78"/>
      <c r="J34" s="79"/>
      <c r="K34" s="77" t="s">
        <v>63</v>
      </c>
      <c r="L34" s="78"/>
      <c r="M34" s="79"/>
      <c r="N34" s="76" t="s">
        <v>65</v>
      </c>
      <c r="O34" s="72">
        <v>0.47099999999999997</v>
      </c>
      <c r="P34" s="73"/>
      <c r="Q34" s="74"/>
      <c r="R34" s="75">
        <v>5013.4799999999996</v>
      </c>
      <c r="S34" s="73"/>
      <c r="T34" s="73"/>
      <c r="U34" s="74"/>
      <c r="V34" s="75">
        <v>2361.35</v>
      </c>
      <c r="W34" s="73"/>
      <c r="X34" s="74"/>
    </row>
    <row r="35" spans="1:24" ht="11.25" customHeight="1" x14ac:dyDescent="0.2">
      <c r="A35" s="76" t="s">
        <v>35</v>
      </c>
      <c r="B35" s="76" t="s">
        <v>35</v>
      </c>
      <c r="C35" s="77" t="s">
        <v>67</v>
      </c>
      <c r="D35" s="78"/>
      <c r="E35" s="78"/>
      <c r="F35" s="78"/>
      <c r="G35" s="78"/>
      <c r="H35" s="78"/>
      <c r="I35" s="78"/>
      <c r="J35" s="79"/>
      <c r="K35" s="77" t="s">
        <v>66</v>
      </c>
      <c r="L35" s="78"/>
      <c r="M35" s="79"/>
      <c r="N35" s="76" t="s">
        <v>68</v>
      </c>
      <c r="O35" s="81">
        <v>9.4199999999999996E-3</v>
      </c>
      <c r="P35" s="73"/>
      <c r="Q35" s="74"/>
      <c r="R35" s="75">
        <v>50437.48</v>
      </c>
      <c r="S35" s="73"/>
      <c r="T35" s="73"/>
      <c r="U35" s="74"/>
      <c r="V35" s="75">
        <v>475.12</v>
      </c>
      <c r="W35" s="73"/>
      <c r="X35" s="74"/>
    </row>
    <row r="36" spans="1:24" ht="56.1" customHeight="1" x14ac:dyDescent="0.2">
      <c r="A36" s="76" t="s">
        <v>36</v>
      </c>
      <c r="B36" s="76" t="s">
        <v>36</v>
      </c>
      <c r="C36" s="77" t="s">
        <v>70</v>
      </c>
      <c r="D36" s="78"/>
      <c r="E36" s="78"/>
      <c r="F36" s="78"/>
      <c r="G36" s="78"/>
      <c r="H36" s="78"/>
      <c r="I36" s="78"/>
      <c r="J36" s="79"/>
      <c r="K36" s="77" t="s">
        <v>69</v>
      </c>
      <c r="L36" s="78"/>
      <c r="M36" s="79"/>
      <c r="N36" s="76" t="s">
        <v>71</v>
      </c>
      <c r="O36" s="72">
        <v>0.29299999999999998</v>
      </c>
      <c r="P36" s="73"/>
      <c r="Q36" s="74"/>
      <c r="R36" s="75">
        <v>58901.47</v>
      </c>
      <c r="S36" s="73"/>
      <c r="T36" s="73"/>
      <c r="U36" s="74"/>
      <c r="V36" s="75">
        <v>17258.13</v>
      </c>
      <c r="W36" s="73"/>
      <c r="X36" s="74"/>
    </row>
    <row r="37" spans="1:24" ht="22.35" customHeight="1" x14ac:dyDescent="0.2">
      <c r="A37" s="76" t="s">
        <v>37</v>
      </c>
      <c r="B37" s="76" t="s">
        <v>37</v>
      </c>
      <c r="C37" s="77" t="s">
        <v>290</v>
      </c>
      <c r="D37" s="78"/>
      <c r="E37" s="78"/>
      <c r="F37" s="78"/>
      <c r="G37" s="78"/>
      <c r="H37" s="78"/>
      <c r="I37" s="78"/>
      <c r="J37" s="79"/>
      <c r="K37" s="77" t="s">
        <v>289</v>
      </c>
      <c r="L37" s="78"/>
      <c r="M37" s="79"/>
      <c r="N37" s="76" t="s">
        <v>291</v>
      </c>
      <c r="O37" s="72">
        <v>124.52500000000001</v>
      </c>
      <c r="P37" s="73"/>
      <c r="Q37" s="74"/>
      <c r="R37" s="75">
        <v>12.1</v>
      </c>
      <c r="S37" s="73"/>
      <c r="T37" s="73"/>
      <c r="U37" s="74"/>
      <c r="V37" s="75">
        <v>1506.89</v>
      </c>
      <c r="W37" s="73"/>
      <c r="X37" s="74"/>
    </row>
    <row r="38" spans="1:24" ht="67.150000000000006" customHeight="1" x14ac:dyDescent="0.2">
      <c r="A38" s="76" t="s">
        <v>38</v>
      </c>
      <c r="B38" s="76" t="s">
        <v>38</v>
      </c>
      <c r="C38" s="77" t="s">
        <v>73</v>
      </c>
      <c r="D38" s="78"/>
      <c r="E38" s="78"/>
      <c r="F38" s="78"/>
      <c r="G38" s="78"/>
      <c r="H38" s="78"/>
      <c r="I38" s="78"/>
      <c r="J38" s="79"/>
      <c r="K38" s="77" t="s">
        <v>72</v>
      </c>
      <c r="L38" s="78"/>
      <c r="M38" s="79"/>
      <c r="N38" s="76" t="s">
        <v>62</v>
      </c>
      <c r="O38" s="72">
        <v>0.17799999999999999</v>
      </c>
      <c r="P38" s="73"/>
      <c r="Q38" s="74"/>
      <c r="R38" s="75">
        <v>193968.88</v>
      </c>
      <c r="S38" s="73"/>
      <c r="T38" s="73"/>
      <c r="U38" s="74"/>
      <c r="V38" s="75">
        <v>34526.46</v>
      </c>
      <c r="W38" s="73"/>
      <c r="X38" s="74"/>
    </row>
    <row r="39" spans="1:24" ht="56.1" customHeight="1" x14ac:dyDescent="0.2">
      <c r="A39" s="76" t="s">
        <v>39</v>
      </c>
      <c r="B39" s="76" t="s">
        <v>39</v>
      </c>
      <c r="C39" s="77" t="s">
        <v>75</v>
      </c>
      <c r="D39" s="78"/>
      <c r="E39" s="78"/>
      <c r="F39" s="78"/>
      <c r="G39" s="78"/>
      <c r="H39" s="78"/>
      <c r="I39" s="78"/>
      <c r="J39" s="79"/>
      <c r="K39" s="77" t="s">
        <v>74</v>
      </c>
      <c r="L39" s="78"/>
      <c r="M39" s="79"/>
      <c r="N39" s="76" t="s">
        <v>76</v>
      </c>
      <c r="O39" s="72">
        <v>0.47099999999999997</v>
      </c>
      <c r="P39" s="73"/>
      <c r="Q39" s="74"/>
      <c r="R39" s="75">
        <v>36017.39</v>
      </c>
      <c r="S39" s="73"/>
      <c r="T39" s="73"/>
      <c r="U39" s="74"/>
      <c r="V39" s="75">
        <v>16964.189999999999</v>
      </c>
      <c r="W39" s="73"/>
      <c r="X39" s="74"/>
    </row>
    <row r="40" spans="1:24" ht="11.25" customHeight="1" x14ac:dyDescent="0.2">
      <c r="A40" s="76" t="s">
        <v>40</v>
      </c>
      <c r="B40" s="76" t="s">
        <v>359</v>
      </c>
      <c r="C40" s="77" t="s">
        <v>78</v>
      </c>
      <c r="D40" s="78"/>
      <c r="E40" s="78"/>
      <c r="F40" s="78"/>
      <c r="G40" s="78"/>
      <c r="H40" s="78"/>
      <c r="I40" s="78"/>
      <c r="J40" s="79"/>
      <c r="K40" s="77" t="s">
        <v>77</v>
      </c>
      <c r="L40" s="78"/>
      <c r="M40" s="79"/>
      <c r="N40" s="76" t="s">
        <v>68</v>
      </c>
      <c r="O40" s="82">
        <v>-2.5905000000000001E-2</v>
      </c>
      <c r="P40" s="73"/>
      <c r="Q40" s="74"/>
      <c r="R40" s="75">
        <v>19924.25</v>
      </c>
      <c r="S40" s="73"/>
      <c r="T40" s="73"/>
      <c r="U40" s="74"/>
      <c r="V40" s="75">
        <v>-516.14</v>
      </c>
      <c r="W40" s="73"/>
      <c r="X40" s="74"/>
    </row>
    <row r="41" spans="1:24" ht="11.25" customHeight="1" x14ac:dyDescent="0.2">
      <c r="A41" s="76" t="s">
        <v>87</v>
      </c>
      <c r="B41" s="76" t="s">
        <v>360</v>
      </c>
      <c r="C41" s="77" t="s">
        <v>80</v>
      </c>
      <c r="D41" s="78"/>
      <c r="E41" s="78"/>
      <c r="F41" s="78"/>
      <c r="G41" s="78"/>
      <c r="H41" s="78"/>
      <c r="I41" s="78"/>
      <c r="J41" s="79"/>
      <c r="K41" s="77" t="s">
        <v>79</v>
      </c>
      <c r="L41" s="78"/>
      <c r="M41" s="79"/>
      <c r="N41" s="76" t="s">
        <v>68</v>
      </c>
      <c r="O41" s="82">
        <v>-3.2499E-2</v>
      </c>
      <c r="P41" s="73"/>
      <c r="Q41" s="74"/>
      <c r="R41" s="75">
        <v>52325.81</v>
      </c>
      <c r="S41" s="73"/>
      <c r="T41" s="73"/>
      <c r="U41" s="74"/>
      <c r="V41" s="75">
        <v>-1700.54</v>
      </c>
      <c r="W41" s="73"/>
      <c r="X41" s="74"/>
    </row>
    <row r="42" spans="1:24" ht="44.85" customHeight="1" x14ac:dyDescent="0.2">
      <c r="A42" s="76" t="s">
        <v>90</v>
      </c>
      <c r="B42" s="76" t="s">
        <v>361</v>
      </c>
      <c r="C42" s="77" t="s">
        <v>82</v>
      </c>
      <c r="D42" s="78"/>
      <c r="E42" s="78"/>
      <c r="F42" s="78"/>
      <c r="G42" s="78"/>
      <c r="H42" s="78"/>
      <c r="I42" s="78"/>
      <c r="J42" s="79"/>
      <c r="K42" s="77" t="s">
        <v>81</v>
      </c>
      <c r="L42" s="78"/>
      <c r="M42" s="79"/>
      <c r="N42" s="76" t="s">
        <v>83</v>
      </c>
      <c r="O42" s="80">
        <v>5.8875000000000002</v>
      </c>
      <c r="P42" s="73"/>
      <c r="Q42" s="74"/>
      <c r="R42" s="75">
        <v>643.14</v>
      </c>
      <c r="S42" s="73"/>
      <c r="T42" s="73"/>
      <c r="U42" s="74"/>
      <c r="V42" s="75">
        <v>3786.49</v>
      </c>
      <c r="W42" s="73"/>
      <c r="X42" s="74"/>
    </row>
    <row r="43" spans="1:24" ht="11.25" customHeight="1" x14ac:dyDescent="0.2">
      <c r="C43" s="38" t="s">
        <v>84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83" t="s">
        <v>404</v>
      </c>
      <c r="P43" s="73"/>
      <c r="Q43" s="74"/>
      <c r="R43" s="30" t="s">
        <v>362</v>
      </c>
      <c r="S43" s="31"/>
      <c r="T43" s="31"/>
      <c r="U43" s="32"/>
      <c r="V43" s="75">
        <v>92620.19</v>
      </c>
      <c r="W43" s="73"/>
      <c r="X43" s="74"/>
    </row>
    <row r="44" spans="1:24" ht="11.25" customHeight="1" x14ac:dyDescent="0.2">
      <c r="A44" s="69" t="s">
        <v>85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</row>
    <row r="45" spans="1:24" ht="56.1" customHeight="1" x14ac:dyDescent="0.2">
      <c r="A45" s="76" t="s">
        <v>93</v>
      </c>
      <c r="B45" s="76" t="s">
        <v>40</v>
      </c>
      <c r="C45" s="77" t="s">
        <v>86</v>
      </c>
      <c r="D45" s="78"/>
      <c r="E45" s="78"/>
      <c r="F45" s="78"/>
      <c r="G45" s="78"/>
      <c r="H45" s="78"/>
      <c r="I45" s="78"/>
      <c r="J45" s="79"/>
      <c r="K45" s="77" t="s">
        <v>43</v>
      </c>
      <c r="L45" s="78"/>
      <c r="M45" s="79"/>
      <c r="N45" s="76" t="s">
        <v>45</v>
      </c>
      <c r="O45" s="80">
        <v>0.9748</v>
      </c>
      <c r="P45" s="73"/>
      <c r="Q45" s="74"/>
      <c r="R45" s="75">
        <v>10030.9</v>
      </c>
      <c r="S45" s="73"/>
      <c r="T45" s="73"/>
      <c r="U45" s="74"/>
      <c r="V45" s="75">
        <v>9778.1200000000008</v>
      </c>
      <c r="W45" s="73"/>
      <c r="X45" s="74"/>
    </row>
    <row r="46" spans="1:24" ht="67.150000000000006" customHeight="1" x14ac:dyDescent="0.2">
      <c r="A46" s="76" t="s">
        <v>94</v>
      </c>
      <c r="B46" s="76" t="s">
        <v>87</v>
      </c>
      <c r="C46" s="77" t="s">
        <v>89</v>
      </c>
      <c r="D46" s="78"/>
      <c r="E46" s="78"/>
      <c r="F46" s="78"/>
      <c r="G46" s="78"/>
      <c r="H46" s="78"/>
      <c r="I46" s="78"/>
      <c r="J46" s="79"/>
      <c r="K46" s="77" t="s">
        <v>88</v>
      </c>
      <c r="L46" s="78"/>
      <c r="M46" s="79"/>
      <c r="N46" s="76" t="s">
        <v>62</v>
      </c>
      <c r="O46" s="72">
        <v>0.11700000000000001</v>
      </c>
      <c r="P46" s="73"/>
      <c r="Q46" s="74"/>
      <c r="R46" s="75">
        <v>132564.44</v>
      </c>
      <c r="S46" s="73"/>
      <c r="T46" s="73"/>
      <c r="U46" s="74"/>
      <c r="V46" s="75">
        <v>15510.04</v>
      </c>
      <c r="W46" s="73"/>
      <c r="X46" s="74"/>
    </row>
    <row r="47" spans="1:24" ht="56.1" customHeight="1" x14ac:dyDescent="0.2">
      <c r="A47" s="76" t="s">
        <v>97</v>
      </c>
      <c r="B47" s="76" t="s">
        <v>90</v>
      </c>
      <c r="C47" s="77" t="s">
        <v>92</v>
      </c>
      <c r="D47" s="78"/>
      <c r="E47" s="78"/>
      <c r="F47" s="78"/>
      <c r="G47" s="78"/>
      <c r="H47" s="78"/>
      <c r="I47" s="78"/>
      <c r="J47" s="79"/>
      <c r="K47" s="77" t="s">
        <v>91</v>
      </c>
      <c r="L47" s="78"/>
      <c r="M47" s="79"/>
      <c r="N47" s="76" t="s">
        <v>71</v>
      </c>
      <c r="O47" s="80">
        <v>0.85780000000000001</v>
      </c>
      <c r="P47" s="73"/>
      <c r="Q47" s="74"/>
      <c r="R47" s="75">
        <v>46572.01</v>
      </c>
      <c r="S47" s="73"/>
      <c r="T47" s="73"/>
      <c r="U47" s="74"/>
      <c r="V47" s="75">
        <v>39949.47</v>
      </c>
      <c r="W47" s="73"/>
      <c r="X47" s="74"/>
    </row>
    <row r="48" spans="1:24" ht="22.35" customHeight="1" x14ac:dyDescent="0.2">
      <c r="A48" s="76" t="s">
        <v>101</v>
      </c>
      <c r="B48" s="76" t="s">
        <v>93</v>
      </c>
      <c r="C48" s="77" t="s">
        <v>290</v>
      </c>
      <c r="D48" s="78"/>
      <c r="E48" s="78"/>
      <c r="F48" s="78"/>
      <c r="G48" s="78"/>
      <c r="H48" s="78"/>
      <c r="I48" s="78"/>
      <c r="J48" s="79"/>
      <c r="K48" s="77" t="s">
        <v>289</v>
      </c>
      <c r="L48" s="78"/>
      <c r="M48" s="79"/>
      <c r="N48" s="76" t="s">
        <v>291</v>
      </c>
      <c r="O48" s="72">
        <v>364.565</v>
      </c>
      <c r="P48" s="73"/>
      <c r="Q48" s="74"/>
      <c r="R48" s="75">
        <v>12.1</v>
      </c>
      <c r="S48" s="73"/>
      <c r="T48" s="73"/>
      <c r="U48" s="74"/>
      <c r="V48" s="75">
        <v>4411.6400000000003</v>
      </c>
      <c r="W48" s="73"/>
      <c r="X48" s="74"/>
    </row>
    <row r="49" spans="1:24" ht="33.6" customHeight="1" x14ac:dyDescent="0.2">
      <c r="A49" s="76" t="s">
        <v>104</v>
      </c>
      <c r="B49" s="76" t="s">
        <v>94</v>
      </c>
      <c r="C49" s="77" t="s">
        <v>96</v>
      </c>
      <c r="D49" s="78"/>
      <c r="E49" s="78"/>
      <c r="F49" s="78"/>
      <c r="G49" s="78"/>
      <c r="H49" s="78"/>
      <c r="I49" s="78"/>
      <c r="J49" s="79"/>
      <c r="K49" s="77" t="s">
        <v>95</v>
      </c>
      <c r="L49" s="78"/>
      <c r="M49" s="79"/>
      <c r="N49" s="76" t="s">
        <v>65</v>
      </c>
      <c r="O49" s="80">
        <v>0.9748</v>
      </c>
      <c r="P49" s="73"/>
      <c r="Q49" s="74"/>
      <c r="R49" s="75">
        <v>4058.48</v>
      </c>
      <c r="S49" s="73"/>
      <c r="T49" s="73"/>
      <c r="U49" s="74"/>
      <c r="V49" s="75">
        <v>3956.21</v>
      </c>
      <c r="W49" s="73"/>
      <c r="X49" s="74"/>
    </row>
    <row r="50" spans="1:24" ht="22.35" customHeight="1" x14ac:dyDescent="0.2">
      <c r="A50" s="76" t="s">
        <v>108</v>
      </c>
      <c r="B50" s="76" t="s">
        <v>97</v>
      </c>
      <c r="C50" s="77" t="s">
        <v>99</v>
      </c>
      <c r="D50" s="78"/>
      <c r="E50" s="78"/>
      <c r="F50" s="78"/>
      <c r="G50" s="78"/>
      <c r="H50" s="78"/>
      <c r="I50" s="78"/>
      <c r="J50" s="79"/>
      <c r="K50" s="77" t="s">
        <v>98</v>
      </c>
      <c r="L50" s="78"/>
      <c r="M50" s="79"/>
      <c r="N50" s="76" t="s">
        <v>100</v>
      </c>
      <c r="O50" s="82">
        <v>9.7479999999999997E-3</v>
      </c>
      <c r="P50" s="73"/>
      <c r="Q50" s="74"/>
      <c r="R50" s="75">
        <v>29018.75</v>
      </c>
      <c r="S50" s="73"/>
      <c r="T50" s="73"/>
      <c r="U50" s="74"/>
      <c r="V50" s="75">
        <v>282.87</v>
      </c>
      <c r="W50" s="73"/>
      <c r="X50" s="74"/>
    </row>
    <row r="51" spans="1:24" ht="56.1" customHeight="1" x14ac:dyDescent="0.2">
      <c r="A51" s="76" t="s">
        <v>111</v>
      </c>
      <c r="B51" s="76" t="s">
        <v>101</v>
      </c>
      <c r="C51" s="77" t="s">
        <v>103</v>
      </c>
      <c r="D51" s="78"/>
      <c r="E51" s="78"/>
      <c r="F51" s="78"/>
      <c r="G51" s="78"/>
      <c r="H51" s="78"/>
      <c r="I51" s="78"/>
      <c r="J51" s="79"/>
      <c r="K51" s="77" t="s">
        <v>102</v>
      </c>
      <c r="L51" s="78"/>
      <c r="M51" s="79"/>
      <c r="N51" s="76" t="s">
        <v>76</v>
      </c>
      <c r="O51" s="80">
        <v>0.9748</v>
      </c>
      <c r="P51" s="73"/>
      <c r="Q51" s="74"/>
      <c r="R51" s="75">
        <v>20427.68</v>
      </c>
      <c r="S51" s="73"/>
      <c r="T51" s="73"/>
      <c r="U51" s="74"/>
      <c r="V51" s="75">
        <v>19912.900000000001</v>
      </c>
      <c r="W51" s="73"/>
      <c r="X51" s="74"/>
    </row>
    <row r="52" spans="1:24" ht="11.25" customHeight="1" x14ac:dyDescent="0.2">
      <c r="A52" s="76" t="s">
        <v>114</v>
      </c>
      <c r="B52" s="76" t="s">
        <v>363</v>
      </c>
      <c r="C52" s="77" t="s">
        <v>78</v>
      </c>
      <c r="D52" s="78"/>
      <c r="E52" s="78"/>
      <c r="F52" s="78"/>
      <c r="G52" s="78"/>
      <c r="H52" s="78"/>
      <c r="I52" s="78"/>
      <c r="J52" s="79"/>
      <c r="K52" s="77" t="s">
        <v>77</v>
      </c>
      <c r="L52" s="78"/>
      <c r="M52" s="79"/>
      <c r="N52" s="76" t="s">
        <v>68</v>
      </c>
      <c r="O52" s="84">
        <v>-5.3613999999999997E-3</v>
      </c>
      <c r="P52" s="73"/>
      <c r="Q52" s="74"/>
      <c r="R52" s="75">
        <v>19924.25</v>
      </c>
      <c r="S52" s="73"/>
      <c r="T52" s="73"/>
      <c r="U52" s="74"/>
      <c r="V52" s="75">
        <v>-106.82</v>
      </c>
      <c r="W52" s="73"/>
      <c r="X52" s="74"/>
    </row>
    <row r="53" spans="1:24" ht="11.25" customHeight="1" x14ac:dyDescent="0.2">
      <c r="A53" s="76" t="s">
        <v>118</v>
      </c>
      <c r="B53" s="76" t="s">
        <v>364</v>
      </c>
      <c r="C53" s="77" t="s">
        <v>80</v>
      </c>
      <c r="D53" s="78"/>
      <c r="E53" s="78"/>
      <c r="F53" s="78"/>
      <c r="G53" s="78"/>
      <c r="H53" s="78"/>
      <c r="I53" s="78"/>
      <c r="J53" s="79"/>
      <c r="K53" s="77" t="s">
        <v>79</v>
      </c>
      <c r="L53" s="78"/>
      <c r="M53" s="79"/>
      <c r="N53" s="76" t="s">
        <v>68</v>
      </c>
      <c r="O53" s="84">
        <v>-6.7261199999999993E-2</v>
      </c>
      <c r="P53" s="73"/>
      <c r="Q53" s="74"/>
      <c r="R53" s="75">
        <v>52325.81</v>
      </c>
      <c r="S53" s="73"/>
      <c r="T53" s="73"/>
      <c r="U53" s="74"/>
      <c r="V53" s="75">
        <v>-3519.5</v>
      </c>
      <c r="W53" s="73"/>
      <c r="X53" s="74"/>
    </row>
    <row r="54" spans="1:24" ht="44.85" customHeight="1" x14ac:dyDescent="0.2">
      <c r="A54" s="76" t="s">
        <v>122</v>
      </c>
      <c r="B54" s="76" t="s">
        <v>365</v>
      </c>
      <c r="C54" s="77" t="s">
        <v>82</v>
      </c>
      <c r="D54" s="78"/>
      <c r="E54" s="78"/>
      <c r="F54" s="78"/>
      <c r="G54" s="78"/>
      <c r="H54" s="78"/>
      <c r="I54" s="78"/>
      <c r="J54" s="79"/>
      <c r="K54" s="77" t="s">
        <v>81</v>
      </c>
      <c r="L54" s="78"/>
      <c r="M54" s="79"/>
      <c r="N54" s="76" t="s">
        <v>83</v>
      </c>
      <c r="O54" s="72">
        <v>12.185</v>
      </c>
      <c r="P54" s="73"/>
      <c r="Q54" s="74"/>
      <c r="R54" s="75">
        <v>643.14</v>
      </c>
      <c r="S54" s="73"/>
      <c r="T54" s="73"/>
      <c r="U54" s="74"/>
      <c r="V54" s="75">
        <v>7836.66</v>
      </c>
      <c r="W54" s="73"/>
      <c r="X54" s="74"/>
    </row>
    <row r="55" spans="1:24" ht="56.1" customHeight="1" x14ac:dyDescent="0.2">
      <c r="A55" s="76" t="s">
        <v>131</v>
      </c>
      <c r="B55" s="76" t="s">
        <v>104</v>
      </c>
      <c r="C55" s="77" t="s">
        <v>106</v>
      </c>
      <c r="D55" s="78"/>
      <c r="E55" s="78"/>
      <c r="F55" s="78"/>
      <c r="G55" s="78"/>
      <c r="H55" s="78"/>
      <c r="I55" s="78"/>
      <c r="J55" s="79"/>
      <c r="K55" s="77" t="s">
        <v>105</v>
      </c>
      <c r="L55" s="78"/>
      <c r="M55" s="79"/>
      <c r="N55" s="76" t="s">
        <v>76</v>
      </c>
      <c r="O55" s="80">
        <v>0.13950000000000001</v>
      </c>
      <c r="P55" s="73"/>
      <c r="Q55" s="74"/>
      <c r="R55" s="75">
        <v>34416.99</v>
      </c>
      <c r="S55" s="73"/>
      <c r="T55" s="73"/>
      <c r="U55" s="74"/>
      <c r="V55" s="75">
        <v>4801.17</v>
      </c>
      <c r="W55" s="73"/>
      <c r="X55" s="74"/>
    </row>
    <row r="56" spans="1:24" ht="11.25" customHeight="1" x14ac:dyDescent="0.2">
      <c r="C56" s="38" t="s">
        <v>84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83" t="s">
        <v>404</v>
      </c>
      <c r="P56" s="73"/>
      <c r="Q56" s="74"/>
      <c r="R56" s="30" t="s">
        <v>362</v>
      </c>
      <c r="S56" s="31"/>
      <c r="T56" s="31"/>
      <c r="U56" s="32"/>
      <c r="V56" s="75">
        <v>102812.76</v>
      </c>
      <c r="W56" s="73"/>
      <c r="X56" s="74"/>
    </row>
    <row r="57" spans="1:24" ht="11.25" customHeight="1" x14ac:dyDescent="0.2">
      <c r="A57" s="69" t="s">
        <v>107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1"/>
    </row>
    <row r="58" spans="1:24" ht="33.6" customHeight="1" x14ac:dyDescent="0.2">
      <c r="A58" s="76" t="s">
        <v>135</v>
      </c>
      <c r="B58" s="76" t="s">
        <v>108</v>
      </c>
      <c r="C58" s="77" t="s">
        <v>110</v>
      </c>
      <c r="D58" s="78"/>
      <c r="E58" s="78"/>
      <c r="F58" s="78"/>
      <c r="G58" s="78"/>
      <c r="H58" s="78"/>
      <c r="I58" s="78"/>
      <c r="J58" s="79"/>
      <c r="K58" s="77" t="s">
        <v>109</v>
      </c>
      <c r="L58" s="78"/>
      <c r="M58" s="79"/>
      <c r="N58" s="76" t="s">
        <v>65</v>
      </c>
      <c r="O58" s="72">
        <v>5.8000000000000003E-2</v>
      </c>
      <c r="P58" s="73"/>
      <c r="Q58" s="74"/>
      <c r="R58" s="75">
        <v>41141.550000000003</v>
      </c>
      <c r="S58" s="73"/>
      <c r="T58" s="73"/>
      <c r="U58" s="74"/>
      <c r="V58" s="75">
        <v>2386.21</v>
      </c>
      <c r="W58" s="73"/>
      <c r="X58" s="74"/>
    </row>
    <row r="59" spans="1:24" ht="33.6" customHeight="1" x14ac:dyDescent="0.2">
      <c r="A59" s="76" t="s">
        <v>139</v>
      </c>
      <c r="B59" s="76" t="s">
        <v>111</v>
      </c>
      <c r="C59" s="77" t="s">
        <v>113</v>
      </c>
      <c r="D59" s="78"/>
      <c r="E59" s="78"/>
      <c r="F59" s="78"/>
      <c r="G59" s="78"/>
      <c r="H59" s="78"/>
      <c r="I59" s="78"/>
      <c r="J59" s="79"/>
      <c r="K59" s="77" t="s">
        <v>112</v>
      </c>
      <c r="L59" s="78"/>
      <c r="M59" s="79"/>
      <c r="N59" s="76" t="s">
        <v>65</v>
      </c>
      <c r="O59" s="72">
        <v>5.8000000000000003E-2</v>
      </c>
      <c r="P59" s="73"/>
      <c r="Q59" s="74"/>
      <c r="R59" s="75">
        <v>81983.97</v>
      </c>
      <c r="S59" s="73"/>
      <c r="T59" s="73"/>
      <c r="U59" s="74"/>
      <c r="V59" s="75">
        <v>4755.07</v>
      </c>
      <c r="W59" s="73"/>
      <c r="X59" s="74"/>
    </row>
    <row r="60" spans="1:24" ht="22.35" customHeight="1" x14ac:dyDescent="0.2">
      <c r="A60" s="76" t="s">
        <v>142</v>
      </c>
      <c r="B60" s="76" t="s">
        <v>114</v>
      </c>
      <c r="C60" s="77" t="s">
        <v>116</v>
      </c>
      <c r="D60" s="78"/>
      <c r="E60" s="78"/>
      <c r="F60" s="78"/>
      <c r="G60" s="78"/>
      <c r="H60" s="78"/>
      <c r="I60" s="78"/>
      <c r="J60" s="79"/>
      <c r="K60" s="77" t="s">
        <v>115</v>
      </c>
      <c r="L60" s="78"/>
      <c r="M60" s="79"/>
      <c r="N60" s="76" t="s">
        <v>117</v>
      </c>
      <c r="O60" s="72">
        <v>5.8000000000000003E-2</v>
      </c>
      <c r="P60" s="73"/>
      <c r="Q60" s="74"/>
      <c r="R60" s="75">
        <v>30837.07</v>
      </c>
      <c r="S60" s="73"/>
      <c r="T60" s="73"/>
      <c r="U60" s="74"/>
      <c r="V60" s="75">
        <v>1788.55</v>
      </c>
      <c r="W60" s="73"/>
      <c r="X60" s="74"/>
    </row>
    <row r="61" spans="1:24" ht="33.6" customHeight="1" x14ac:dyDescent="0.2">
      <c r="A61" s="76" t="s">
        <v>145</v>
      </c>
      <c r="B61" s="76" t="s">
        <v>118</v>
      </c>
      <c r="C61" s="77" t="s">
        <v>120</v>
      </c>
      <c r="D61" s="78"/>
      <c r="E61" s="78"/>
      <c r="F61" s="78"/>
      <c r="G61" s="78"/>
      <c r="H61" s="78"/>
      <c r="I61" s="78"/>
      <c r="J61" s="79"/>
      <c r="K61" s="77" t="s">
        <v>119</v>
      </c>
      <c r="L61" s="78"/>
      <c r="M61" s="79"/>
      <c r="N61" s="76" t="s">
        <v>117</v>
      </c>
      <c r="O61" s="72">
        <v>5.8000000000000003E-2</v>
      </c>
      <c r="P61" s="73"/>
      <c r="Q61" s="74"/>
      <c r="R61" s="75">
        <v>13230</v>
      </c>
      <c r="S61" s="73"/>
      <c r="T61" s="73"/>
      <c r="U61" s="74"/>
      <c r="V61" s="75">
        <v>767.34</v>
      </c>
      <c r="W61" s="73"/>
      <c r="X61" s="74"/>
    </row>
    <row r="62" spans="1:24" ht="22.35" customHeight="1" x14ac:dyDescent="0.2">
      <c r="A62" s="76" t="s">
        <v>148</v>
      </c>
      <c r="B62" s="76" t="s">
        <v>122</v>
      </c>
      <c r="C62" s="77" t="s">
        <v>124</v>
      </c>
      <c r="D62" s="78"/>
      <c r="E62" s="78"/>
      <c r="F62" s="78"/>
      <c r="G62" s="78"/>
      <c r="H62" s="78"/>
      <c r="I62" s="78"/>
      <c r="J62" s="79"/>
      <c r="K62" s="77" t="s">
        <v>123</v>
      </c>
      <c r="L62" s="78"/>
      <c r="M62" s="79"/>
      <c r="N62" s="76" t="s">
        <v>125</v>
      </c>
      <c r="O62" s="72">
        <v>5.8000000000000003E-2</v>
      </c>
      <c r="P62" s="73"/>
      <c r="Q62" s="74"/>
      <c r="R62" s="75">
        <v>93515.17</v>
      </c>
      <c r="S62" s="73"/>
      <c r="T62" s="73"/>
      <c r="U62" s="74"/>
      <c r="V62" s="75">
        <v>5423.88</v>
      </c>
      <c r="W62" s="73"/>
      <c r="X62" s="74"/>
    </row>
    <row r="63" spans="1:24" ht="22.35" customHeight="1" x14ac:dyDescent="0.2">
      <c r="A63" s="76" t="s">
        <v>151</v>
      </c>
      <c r="B63" s="76" t="s">
        <v>366</v>
      </c>
      <c r="C63" s="77" t="s">
        <v>127</v>
      </c>
      <c r="D63" s="78"/>
      <c r="E63" s="78"/>
      <c r="F63" s="78"/>
      <c r="G63" s="78"/>
      <c r="H63" s="78"/>
      <c r="I63" s="78"/>
      <c r="J63" s="79"/>
      <c r="K63" s="77" t="s">
        <v>126</v>
      </c>
      <c r="L63" s="78"/>
      <c r="M63" s="79"/>
      <c r="N63" s="76" t="s">
        <v>128</v>
      </c>
      <c r="O63" s="72">
        <v>-5.9160000000000004</v>
      </c>
      <c r="P63" s="73"/>
      <c r="Q63" s="74"/>
      <c r="R63" s="75">
        <v>321.13</v>
      </c>
      <c r="S63" s="73"/>
      <c r="T63" s="73"/>
      <c r="U63" s="74"/>
      <c r="V63" s="75">
        <v>-1899.83</v>
      </c>
      <c r="W63" s="73"/>
      <c r="X63" s="74"/>
    </row>
    <row r="64" spans="1:24" ht="22.35" customHeight="1" x14ac:dyDescent="0.2">
      <c r="A64" s="76" t="s">
        <v>159</v>
      </c>
      <c r="B64" s="76" t="s">
        <v>367</v>
      </c>
      <c r="C64" s="77" t="s">
        <v>303</v>
      </c>
      <c r="D64" s="78"/>
      <c r="E64" s="78"/>
      <c r="F64" s="78"/>
      <c r="G64" s="78"/>
      <c r="H64" s="78"/>
      <c r="I64" s="78"/>
      <c r="J64" s="79"/>
      <c r="K64" s="77" t="s">
        <v>302</v>
      </c>
      <c r="L64" s="78"/>
      <c r="M64" s="79"/>
      <c r="N64" s="76" t="s">
        <v>128</v>
      </c>
      <c r="O64" s="72">
        <v>5.9160000000000004</v>
      </c>
      <c r="P64" s="73"/>
      <c r="Q64" s="74"/>
      <c r="R64" s="75">
        <v>689.54</v>
      </c>
      <c r="S64" s="73"/>
      <c r="T64" s="73"/>
      <c r="U64" s="74"/>
      <c r="V64" s="75">
        <v>4079.32</v>
      </c>
      <c r="W64" s="73"/>
      <c r="X64" s="74"/>
    </row>
    <row r="65" spans="1:24" ht="11.25" customHeight="1" x14ac:dyDescent="0.2">
      <c r="C65" s="38" t="s">
        <v>84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83" t="s">
        <v>404</v>
      </c>
      <c r="P65" s="73"/>
      <c r="Q65" s="74"/>
      <c r="R65" s="30" t="s">
        <v>362</v>
      </c>
      <c r="S65" s="31"/>
      <c r="T65" s="31"/>
      <c r="U65" s="32"/>
      <c r="V65" s="75">
        <v>17300.54</v>
      </c>
      <c r="W65" s="73"/>
      <c r="X65" s="74"/>
    </row>
    <row r="66" spans="1:24" ht="11.25" customHeight="1" x14ac:dyDescent="0.2">
      <c r="C66" s="38" t="s">
        <v>129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83" t="s">
        <v>404</v>
      </c>
      <c r="P66" s="73"/>
      <c r="Q66" s="74"/>
      <c r="R66" s="30" t="s">
        <v>362</v>
      </c>
      <c r="S66" s="31"/>
      <c r="T66" s="31"/>
      <c r="U66" s="32"/>
      <c r="V66" s="75">
        <v>212733.49</v>
      </c>
      <c r="W66" s="73"/>
      <c r="X66" s="74"/>
    </row>
    <row r="67" spans="1:24" ht="11.25" customHeight="1" x14ac:dyDescent="0.2">
      <c r="A67" s="69" t="s">
        <v>130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1"/>
    </row>
    <row r="68" spans="1:24" ht="56.1" customHeight="1" x14ac:dyDescent="0.2">
      <c r="A68" s="76" t="s">
        <v>167</v>
      </c>
      <c r="B68" s="76" t="s">
        <v>131</v>
      </c>
      <c r="C68" s="77" t="s">
        <v>133</v>
      </c>
      <c r="D68" s="78"/>
      <c r="E68" s="78"/>
      <c r="F68" s="78"/>
      <c r="G68" s="78"/>
      <c r="H68" s="78"/>
      <c r="I68" s="78"/>
      <c r="J68" s="79"/>
      <c r="K68" s="77" t="s">
        <v>132</v>
      </c>
      <c r="L68" s="78"/>
      <c r="M68" s="79"/>
      <c r="N68" s="76" t="s">
        <v>134</v>
      </c>
      <c r="O68" s="80">
        <v>3.7400000000000003E-2</v>
      </c>
      <c r="P68" s="73"/>
      <c r="Q68" s="74"/>
      <c r="R68" s="75">
        <v>25091.18</v>
      </c>
      <c r="S68" s="73"/>
      <c r="T68" s="73"/>
      <c r="U68" s="74"/>
      <c r="V68" s="75">
        <v>938.41</v>
      </c>
      <c r="W68" s="73"/>
      <c r="X68" s="74"/>
    </row>
    <row r="69" spans="1:24" ht="33.6" customHeight="1" x14ac:dyDescent="0.2">
      <c r="A69" s="76" t="s">
        <v>172</v>
      </c>
      <c r="B69" s="76" t="s">
        <v>135</v>
      </c>
      <c r="C69" s="77" t="s">
        <v>137</v>
      </c>
      <c r="D69" s="78"/>
      <c r="E69" s="78"/>
      <c r="F69" s="78"/>
      <c r="G69" s="78"/>
      <c r="H69" s="78"/>
      <c r="I69" s="78"/>
      <c r="J69" s="79"/>
      <c r="K69" s="77" t="s">
        <v>136</v>
      </c>
      <c r="L69" s="78"/>
      <c r="M69" s="79"/>
      <c r="N69" s="76" t="s">
        <v>138</v>
      </c>
      <c r="O69" s="75">
        <v>0.04</v>
      </c>
      <c r="P69" s="73"/>
      <c r="Q69" s="74"/>
      <c r="R69" s="75">
        <v>70866.75</v>
      </c>
      <c r="S69" s="73"/>
      <c r="T69" s="73"/>
      <c r="U69" s="74"/>
      <c r="V69" s="75">
        <v>2834.67</v>
      </c>
      <c r="W69" s="73"/>
      <c r="X69" s="74"/>
    </row>
    <row r="70" spans="1:24" ht="22.35" customHeight="1" x14ac:dyDescent="0.2">
      <c r="A70" s="76" t="s">
        <v>179</v>
      </c>
      <c r="B70" s="76" t="s">
        <v>139</v>
      </c>
      <c r="C70" s="77" t="s">
        <v>141</v>
      </c>
      <c r="D70" s="78"/>
      <c r="E70" s="78"/>
      <c r="F70" s="78"/>
      <c r="G70" s="78"/>
      <c r="H70" s="78"/>
      <c r="I70" s="78"/>
      <c r="J70" s="79"/>
      <c r="K70" s="77" t="s">
        <v>140</v>
      </c>
      <c r="L70" s="78"/>
      <c r="M70" s="79"/>
      <c r="N70" s="76" t="s">
        <v>125</v>
      </c>
      <c r="O70" s="72">
        <v>1.2E-2</v>
      </c>
      <c r="P70" s="73"/>
      <c r="Q70" s="74"/>
      <c r="R70" s="75">
        <v>140183.32999999999</v>
      </c>
      <c r="S70" s="73"/>
      <c r="T70" s="73"/>
      <c r="U70" s="74"/>
      <c r="V70" s="75">
        <v>1682.2</v>
      </c>
      <c r="W70" s="73"/>
      <c r="X70" s="74"/>
    </row>
    <row r="71" spans="1:24" ht="67.150000000000006" customHeight="1" x14ac:dyDescent="0.2">
      <c r="A71" s="76" t="s">
        <v>182</v>
      </c>
      <c r="B71" s="76" t="s">
        <v>142</v>
      </c>
      <c r="C71" s="77" t="s">
        <v>144</v>
      </c>
      <c r="D71" s="78"/>
      <c r="E71" s="78"/>
      <c r="F71" s="78"/>
      <c r="G71" s="78"/>
      <c r="H71" s="78"/>
      <c r="I71" s="78"/>
      <c r="J71" s="79"/>
      <c r="K71" s="77" t="s">
        <v>143</v>
      </c>
      <c r="L71" s="78"/>
      <c r="M71" s="79"/>
      <c r="N71" s="76" t="s">
        <v>62</v>
      </c>
      <c r="O71" s="81">
        <v>2.0160000000000001E-2</v>
      </c>
      <c r="P71" s="73"/>
      <c r="Q71" s="74"/>
      <c r="R71" s="75">
        <v>199789.68</v>
      </c>
      <c r="S71" s="73"/>
      <c r="T71" s="73"/>
      <c r="U71" s="74"/>
      <c r="V71" s="75">
        <v>4027.76</v>
      </c>
      <c r="W71" s="73"/>
      <c r="X71" s="74"/>
    </row>
    <row r="72" spans="1:24" ht="56.1" customHeight="1" x14ac:dyDescent="0.2">
      <c r="A72" s="76" t="s">
        <v>185</v>
      </c>
      <c r="B72" s="76" t="s">
        <v>145</v>
      </c>
      <c r="C72" s="77" t="s">
        <v>147</v>
      </c>
      <c r="D72" s="78"/>
      <c r="E72" s="78"/>
      <c r="F72" s="78"/>
      <c r="G72" s="78"/>
      <c r="H72" s="78"/>
      <c r="I72" s="78"/>
      <c r="J72" s="79"/>
      <c r="K72" s="77" t="s">
        <v>146</v>
      </c>
      <c r="L72" s="78"/>
      <c r="M72" s="79"/>
      <c r="N72" s="76" t="s">
        <v>76</v>
      </c>
      <c r="O72" s="80">
        <v>5.04E-2</v>
      </c>
      <c r="P72" s="73"/>
      <c r="Q72" s="74"/>
      <c r="R72" s="75">
        <v>19142.259999999998</v>
      </c>
      <c r="S72" s="73"/>
      <c r="T72" s="73"/>
      <c r="U72" s="74"/>
      <c r="V72" s="75">
        <v>964.77</v>
      </c>
      <c r="W72" s="73"/>
      <c r="X72" s="74"/>
    </row>
    <row r="73" spans="1:24" ht="67.150000000000006" customHeight="1" x14ac:dyDescent="0.2">
      <c r="A73" s="76" t="s">
        <v>189</v>
      </c>
      <c r="B73" s="76" t="s">
        <v>148</v>
      </c>
      <c r="C73" s="77" t="s">
        <v>150</v>
      </c>
      <c r="D73" s="78"/>
      <c r="E73" s="78"/>
      <c r="F73" s="78"/>
      <c r="G73" s="78"/>
      <c r="H73" s="78"/>
      <c r="I73" s="78"/>
      <c r="J73" s="79"/>
      <c r="K73" s="77" t="s">
        <v>149</v>
      </c>
      <c r="L73" s="78"/>
      <c r="M73" s="79"/>
      <c r="N73" s="76" t="s">
        <v>62</v>
      </c>
      <c r="O73" s="72">
        <v>2.1000000000000001E-2</v>
      </c>
      <c r="P73" s="73"/>
      <c r="Q73" s="74"/>
      <c r="R73" s="75">
        <v>227345.24</v>
      </c>
      <c r="S73" s="73"/>
      <c r="T73" s="73"/>
      <c r="U73" s="74"/>
      <c r="V73" s="75">
        <v>4774.25</v>
      </c>
      <c r="W73" s="73"/>
      <c r="X73" s="74"/>
    </row>
    <row r="74" spans="1:24" ht="33.6" customHeight="1" x14ac:dyDescent="0.2">
      <c r="A74" s="76" t="s">
        <v>193</v>
      </c>
      <c r="B74" s="76" t="s">
        <v>151</v>
      </c>
      <c r="C74" s="77" t="s">
        <v>153</v>
      </c>
      <c r="D74" s="78"/>
      <c r="E74" s="78"/>
      <c r="F74" s="78"/>
      <c r="G74" s="78"/>
      <c r="H74" s="78"/>
      <c r="I74" s="78"/>
      <c r="J74" s="79"/>
      <c r="K74" s="77" t="s">
        <v>152</v>
      </c>
      <c r="L74" s="78"/>
      <c r="M74" s="79"/>
      <c r="N74" s="76" t="s">
        <v>154</v>
      </c>
      <c r="O74" s="80">
        <v>5.04E-2</v>
      </c>
      <c r="P74" s="73"/>
      <c r="Q74" s="74"/>
      <c r="R74" s="75">
        <v>99925.79</v>
      </c>
      <c r="S74" s="73"/>
      <c r="T74" s="73"/>
      <c r="U74" s="74"/>
      <c r="V74" s="75">
        <v>5036.26</v>
      </c>
      <c r="W74" s="73"/>
      <c r="X74" s="74"/>
    </row>
    <row r="75" spans="1:24" ht="33.6" customHeight="1" x14ac:dyDescent="0.2">
      <c r="A75" s="76" t="s">
        <v>197</v>
      </c>
      <c r="B75" s="76" t="s">
        <v>368</v>
      </c>
      <c r="C75" s="77" t="s">
        <v>156</v>
      </c>
      <c r="D75" s="78"/>
      <c r="E75" s="78"/>
      <c r="F75" s="78"/>
      <c r="G75" s="78"/>
      <c r="H75" s="78"/>
      <c r="I75" s="78"/>
      <c r="J75" s="79"/>
      <c r="K75" s="77" t="s">
        <v>155</v>
      </c>
      <c r="L75" s="78"/>
      <c r="M75" s="79"/>
      <c r="N75" s="76" t="s">
        <v>128</v>
      </c>
      <c r="O75" s="72">
        <v>5.2919999999999998</v>
      </c>
      <c r="P75" s="73"/>
      <c r="Q75" s="74"/>
      <c r="R75" s="75">
        <v>163.81</v>
      </c>
      <c r="S75" s="73"/>
      <c r="T75" s="73"/>
      <c r="U75" s="74"/>
      <c r="V75" s="75">
        <v>866.88</v>
      </c>
      <c r="W75" s="73"/>
      <c r="X75" s="74"/>
    </row>
    <row r="76" spans="1:24" ht="22.35" customHeight="1" x14ac:dyDescent="0.2">
      <c r="A76" s="76" t="s">
        <v>201</v>
      </c>
      <c r="B76" s="76" t="s">
        <v>369</v>
      </c>
      <c r="C76" s="77" t="s">
        <v>158</v>
      </c>
      <c r="D76" s="78"/>
      <c r="E76" s="78"/>
      <c r="F76" s="78"/>
      <c r="G76" s="78"/>
      <c r="H76" s="78"/>
      <c r="I76" s="78"/>
      <c r="J76" s="79"/>
      <c r="K76" s="77" t="s">
        <v>157</v>
      </c>
      <c r="L76" s="78"/>
      <c r="M76" s="79"/>
      <c r="N76" s="76" t="s">
        <v>100</v>
      </c>
      <c r="O76" s="82">
        <v>1.008E-3</v>
      </c>
      <c r="P76" s="73"/>
      <c r="Q76" s="74"/>
      <c r="R76" s="75">
        <v>38849.29</v>
      </c>
      <c r="S76" s="73"/>
      <c r="T76" s="73"/>
      <c r="U76" s="74"/>
      <c r="V76" s="75">
        <v>39.159999999999997</v>
      </c>
      <c r="W76" s="73"/>
      <c r="X76" s="74"/>
    </row>
    <row r="77" spans="1:24" ht="67.150000000000006" customHeight="1" x14ac:dyDescent="0.2">
      <c r="A77" s="76" t="s">
        <v>213</v>
      </c>
      <c r="B77" s="76" t="s">
        <v>159</v>
      </c>
      <c r="C77" s="77" t="s">
        <v>161</v>
      </c>
      <c r="D77" s="78"/>
      <c r="E77" s="78"/>
      <c r="F77" s="78"/>
      <c r="G77" s="78"/>
      <c r="H77" s="78"/>
      <c r="I77" s="78"/>
      <c r="J77" s="79"/>
      <c r="K77" s="77" t="s">
        <v>160</v>
      </c>
      <c r="L77" s="78"/>
      <c r="M77" s="79"/>
      <c r="N77" s="76" t="s">
        <v>162</v>
      </c>
      <c r="O77" s="80">
        <v>3.7400000000000003E-2</v>
      </c>
      <c r="P77" s="73"/>
      <c r="Q77" s="74"/>
      <c r="R77" s="75">
        <v>454810.7</v>
      </c>
      <c r="S77" s="73"/>
      <c r="T77" s="73"/>
      <c r="U77" s="74"/>
      <c r="V77" s="75">
        <v>17009.919999999998</v>
      </c>
      <c r="W77" s="73"/>
      <c r="X77" s="74"/>
    </row>
    <row r="78" spans="1:24" ht="44.85" customHeight="1" x14ac:dyDescent="0.2">
      <c r="A78" s="76" t="s">
        <v>214</v>
      </c>
      <c r="B78" s="76" t="s">
        <v>370</v>
      </c>
      <c r="C78" s="77" t="s">
        <v>164</v>
      </c>
      <c r="D78" s="78"/>
      <c r="E78" s="78"/>
      <c r="F78" s="78"/>
      <c r="G78" s="78"/>
      <c r="H78" s="78"/>
      <c r="I78" s="78"/>
      <c r="J78" s="79"/>
      <c r="K78" s="77" t="s">
        <v>163</v>
      </c>
      <c r="L78" s="78"/>
      <c r="M78" s="79"/>
      <c r="N78" s="76" t="s">
        <v>128</v>
      </c>
      <c r="O78" s="75">
        <v>-3.74</v>
      </c>
      <c r="P78" s="73"/>
      <c r="Q78" s="74"/>
      <c r="R78" s="75">
        <v>3190.51</v>
      </c>
      <c r="S78" s="73"/>
      <c r="T78" s="73"/>
      <c r="U78" s="74"/>
      <c r="V78" s="75">
        <v>-11932.5</v>
      </c>
      <c r="W78" s="73"/>
      <c r="X78" s="74"/>
    </row>
    <row r="79" spans="1:24" ht="22.35" customHeight="1" x14ac:dyDescent="0.2">
      <c r="A79" s="76" t="s">
        <v>218</v>
      </c>
      <c r="B79" s="76" t="s">
        <v>371</v>
      </c>
      <c r="C79" s="77" t="s">
        <v>166</v>
      </c>
      <c r="D79" s="78"/>
      <c r="E79" s="78"/>
      <c r="F79" s="78"/>
      <c r="G79" s="78"/>
      <c r="H79" s="78"/>
      <c r="I79" s="78"/>
      <c r="J79" s="79"/>
      <c r="K79" s="77" t="s">
        <v>165</v>
      </c>
      <c r="L79" s="78"/>
      <c r="M79" s="79"/>
      <c r="N79" s="76" t="s">
        <v>128</v>
      </c>
      <c r="O79" s="75">
        <v>3.74</v>
      </c>
      <c r="P79" s="73"/>
      <c r="Q79" s="74"/>
      <c r="R79" s="75">
        <v>4254.6400000000003</v>
      </c>
      <c r="S79" s="73"/>
      <c r="T79" s="73"/>
      <c r="U79" s="74"/>
      <c r="V79" s="75">
        <v>15912.35</v>
      </c>
      <c r="W79" s="73"/>
      <c r="X79" s="74"/>
    </row>
    <row r="80" spans="1:24" ht="56.1" customHeight="1" x14ac:dyDescent="0.2">
      <c r="A80" s="76" t="s">
        <v>222</v>
      </c>
      <c r="B80" s="76" t="s">
        <v>167</v>
      </c>
      <c r="C80" s="77" t="s">
        <v>169</v>
      </c>
      <c r="D80" s="78"/>
      <c r="E80" s="78"/>
      <c r="F80" s="78"/>
      <c r="G80" s="78"/>
      <c r="H80" s="78"/>
      <c r="I80" s="78"/>
      <c r="J80" s="79"/>
      <c r="K80" s="77" t="s">
        <v>168</v>
      </c>
      <c r="L80" s="78"/>
      <c r="M80" s="79"/>
      <c r="N80" s="76" t="s">
        <v>170</v>
      </c>
      <c r="O80" s="72">
        <v>1.2E-2</v>
      </c>
      <c r="P80" s="73"/>
      <c r="Q80" s="74"/>
      <c r="R80" s="75">
        <v>36566.67</v>
      </c>
      <c r="S80" s="73"/>
      <c r="T80" s="73"/>
      <c r="U80" s="74"/>
      <c r="V80" s="75">
        <v>438.8</v>
      </c>
      <c r="W80" s="73"/>
      <c r="X80" s="74"/>
    </row>
    <row r="81" spans="1:24" ht="22.35" customHeight="1" x14ac:dyDescent="0.2">
      <c r="A81" s="76" t="s">
        <v>225</v>
      </c>
      <c r="B81" s="76" t="s">
        <v>172</v>
      </c>
      <c r="C81" s="77" t="s">
        <v>174</v>
      </c>
      <c r="D81" s="78"/>
      <c r="E81" s="78"/>
      <c r="F81" s="78"/>
      <c r="G81" s="78"/>
      <c r="H81" s="78"/>
      <c r="I81" s="78"/>
      <c r="J81" s="79"/>
      <c r="K81" s="77" t="s">
        <v>173</v>
      </c>
      <c r="L81" s="78"/>
      <c r="M81" s="79"/>
      <c r="N81" s="76" t="s">
        <v>175</v>
      </c>
      <c r="O81" s="72">
        <v>4.8000000000000001E-2</v>
      </c>
      <c r="P81" s="73"/>
      <c r="Q81" s="74"/>
      <c r="R81" s="75">
        <v>30923.54</v>
      </c>
      <c r="S81" s="73"/>
      <c r="T81" s="73"/>
      <c r="U81" s="74"/>
      <c r="V81" s="75">
        <v>1484.33</v>
      </c>
      <c r="W81" s="73"/>
      <c r="X81" s="74"/>
    </row>
    <row r="82" spans="1:24" ht="11.25" customHeight="1" x14ac:dyDescent="0.2">
      <c r="A82" s="76" t="s">
        <v>228</v>
      </c>
      <c r="B82" s="76" t="s">
        <v>372</v>
      </c>
      <c r="C82" s="77" t="s">
        <v>177</v>
      </c>
      <c r="D82" s="78"/>
      <c r="E82" s="78"/>
      <c r="F82" s="78"/>
      <c r="G82" s="78"/>
      <c r="H82" s="78"/>
      <c r="I82" s="78"/>
      <c r="J82" s="79"/>
      <c r="K82" s="77" t="s">
        <v>176</v>
      </c>
      <c r="L82" s="78"/>
      <c r="M82" s="79"/>
      <c r="N82" s="76" t="s">
        <v>178</v>
      </c>
      <c r="O82" s="75">
        <v>5.28</v>
      </c>
      <c r="P82" s="73"/>
      <c r="Q82" s="74"/>
      <c r="R82" s="75">
        <v>135.41</v>
      </c>
      <c r="S82" s="73"/>
      <c r="T82" s="73"/>
      <c r="U82" s="74"/>
      <c r="V82" s="75">
        <v>714.99</v>
      </c>
      <c r="W82" s="73"/>
      <c r="X82" s="74"/>
    </row>
    <row r="83" spans="1:24" ht="22.35" customHeight="1" x14ac:dyDescent="0.2">
      <c r="A83" s="76" t="s">
        <v>232</v>
      </c>
      <c r="B83" s="76" t="s">
        <v>179</v>
      </c>
      <c r="C83" s="77" t="s">
        <v>181</v>
      </c>
      <c r="D83" s="78"/>
      <c r="E83" s="78"/>
      <c r="F83" s="78"/>
      <c r="G83" s="78"/>
      <c r="H83" s="78"/>
      <c r="I83" s="78"/>
      <c r="J83" s="79"/>
      <c r="K83" s="77" t="s">
        <v>180</v>
      </c>
      <c r="L83" s="78"/>
      <c r="M83" s="79"/>
      <c r="N83" s="76" t="s">
        <v>175</v>
      </c>
      <c r="O83" s="72">
        <v>0.112</v>
      </c>
      <c r="P83" s="73"/>
      <c r="Q83" s="74"/>
      <c r="R83" s="75">
        <v>5338.93</v>
      </c>
      <c r="S83" s="73"/>
      <c r="T83" s="73"/>
      <c r="U83" s="74"/>
      <c r="V83" s="75">
        <v>597.96</v>
      </c>
      <c r="W83" s="73"/>
      <c r="X83" s="74"/>
    </row>
    <row r="84" spans="1:24" ht="56.1" customHeight="1" x14ac:dyDescent="0.2">
      <c r="A84" s="76" t="s">
        <v>236</v>
      </c>
      <c r="B84" s="76" t="s">
        <v>182</v>
      </c>
      <c r="C84" s="77" t="s">
        <v>184</v>
      </c>
      <c r="D84" s="78"/>
      <c r="E84" s="78"/>
      <c r="F84" s="78"/>
      <c r="G84" s="78"/>
      <c r="H84" s="78"/>
      <c r="I84" s="78"/>
      <c r="J84" s="79"/>
      <c r="K84" s="77" t="s">
        <v>183</v>
      </c>
      <c r="L84" s="78"/>
      <c r="M84" s="79"/>
      <c r="N84" s="76" t="s">
        <v>76</v>
      </c>
      <c r="O84" s="72">
        <v>8.4000000000000005E-2</v>
      </c>
      <c r="P84" s="73"/>
      <c r="Q84" s="74"/>
      <c r="R84" s="75">
        <v>11476.55</v>
      </c>
      <c r="S84" s="73"/>
      <c r="T84" s="73"/>
      <c r="U84" s="74"/>
      <c r="V84" s="75">
        <v>964.03</v>
      </c>
      <c r="W84" s="73"/>
      <c r="X84" s="74"/>
    </row>
    <row r="85" spans="1:24" ht="33.6" customHeight="1" x14ac:dyDescent="0.2">
      <c r="A85" s="76" t="s">
        <v>239</v>
      </c>
      <c r="B85" s="76" t="s">
        <v>185</v>
      </c>
      <c r="C85" s="77" t="s">
        <v>187</v>
      </c>
      <c r="D85" s="78"/>
      <c r="E85" s="78"/>
      <c r="F85" s="78"/>
      <c r="G85" s="78"/>
      <c r="H85" s="78"/>
      <c r="I85" s="78"/>
      <c r="J85" s="79"/>
      <c r="K85" s="77" t="s">
        <v>186</v>
      </c>
      <c r="L85" s="78"/>
      <c r="M85" s="79"/>
      <c r="N85" s="76" t="s">
        <v>188</v>
      </c>
      <c r="O85" s="72">
        <v>4.3999999999999997E-2</v>
      </c>
      <c r="P85" s="73"/>
      <c r="Q85" s="74"/>
      <c r="R85" s="75">
        <v>2192.5</v>
      </c>
      <c r="S85" s="73"/>
      <c r="T85" s="73"/>
      <c r="U85" s="74"/>
      <c r="V85" s="75">
        <v>96.47</v>
      </c>
      <c r="W85" s="73"/>
      <c r="X85" s="74"/>
    </row>
    <row r="86" spans="1:24" ht="56.1" customHeight="1" x14ac:dyDescent="0.2">
      <c r="A86" s="76" t="s">
        <v>244</v>
      </c>
      <c r="B86" s="76" t="s">
        <v>189</v>
      </c>
      <c r="C86" s="77" t="s">
        <v>191</v>
      </c>
      <c r="D86" s="78"/>
      <c r="E86" s="78"/>
      <c r="F86" s="78"/>
      <c r="G86" s="78"/>
      <c r="H86" s="78"/>
      <c r="I86" s="78"/>
      <c r="J86" s="79"/>
      <c r="K86" s="77" t="s">
        <v>190</v>
      </c>
      <c r="L86" s="78"/>
      <c r="M86" s="79"/>
      <c r="N86" s="76" t="s">
        <v>192</v>
      </c>
      <c r="O86" s="80">
        <v>3.5200000000000002E-2</v>
      </c>
      <c r="P86" s="73"/>
      <c r="Q86" s="74"/>
      <c r="R86" s="75">
        <v>18891.189999999999</v>
      </c>
      <c r="S86" s="73"/>
      <c r="T86" s="73"/>
      <c r="U86" s="74"/>
      <c r="V86" s="75">
        <v>664.97</v>
      </c>
      <c r="W86" s="73"/>
      <c r="X86" s="74"/>
    </row>
    <row r="87" spans="1:24" ht="33.6" customHeight="1" x14ac:dyDescent="0.2">
      <c r="A87" s="76" t="s">
        <v>247</v>
      </c>
      <c r="B87" s="76" t="s">
        <v>193</v>
      </c>
      <c r="C87" s="77" t="s">
        <v>195</v>
      </c>
      <c r="D87" s="78"/>
      <c r="E87" s="78"/>
      <c r="F87" s="78"/>
      <c r="G87" s="78"/>
      <c r="H87" s="78"/>
      <c r="I87" s="78"/>
      <c r="J87" s="79"/>
      <c r="K87" s="77" t="s">
        <v>194</v>
      </c>
      <c r="L87" s="78"/>
      <c r="M87" s="79"/>
      <c r="N87" s="76" t="s">
        <v>196</v>
      </c>
      <c r="O87" s="75">
        <v>0.02</v>
      </c>
      <c r="P87" s="73"/>
      <c r="Q87" s="74"/>
      <c r="R87" s="75">
        <v>226099</v>
      </c>
      <c r="S87" s="73"/>
      <c r="T87" s="73"/>
      <c r="U87" s="74"/>
      <c r="V87" s="75">
        <v>4521.9799999999996</v>
      </c>
      <c r="W87" s="73"/>
      <c r="X87" s="74"/>
    </row>
    <row r="88" spans="1:24" ht="56.1" customHeight="1" x14ac:dyDescent="0.2">
      <c r="A88" s="76" t="s">
        <v>250</v>
      </c>
      <c r="B88" s="76" t="s">
        <v>197</v>
      </c>
      <c r="C88" s="77" t="s">
        <v>199</v>
      </c>
      <c r="D88" s="78"/>
      <c r="E88" s="78"/>
      <c r="F88" s="78"/>
      <c r="G88" s="78"/>
      <c r="H88" s="78"/>
      <c r="I88" s="78"/>
      <c r="J88" s="79"/>
      <c r="K88" s="77" t="s">
        <v>198</v>
      </c>
      <c r="L88" s="78"/>
      <c r="M88" s="79"/>
      <c r="N88" s="76" t="s">
        <v>200</v>
      </c>
      <c r="O88" s="75">
        <v>7.04</v>
      </c>
      <c r="P88" s="73"/>
      <c r="Q88" s="74"/>
      <c r="R88" s="75">
        <v>1078.3800000000001</v>
      </c>
      <c r="S88" s="73"/>
      <c r="T88" s="73"/>
      <c r="U88" s="74"/>
      <c r="V88" s="75">
        <v>7591.82</v>
      </c>
      <c r="W88" s="73"/>
      <c r="X88" s="74"/>
    </row>
    <row r="89" spans="1:24" ht="89.65" customHeight="1" x14ac:dyDescent="0.2">
      <c r="A89" s="76" t="s">
        <v>254</v>
      </c>
      <c r="B89" s="76" t="s">
        <v>201</v>
      </c>
      <c r="C89" s="77" t="s">
        <v>203</v>
      </c>
      <c r="D89" s="78"/>
      <c r="E89" s="78"/>
      <c r="F89" s="78"/>
      <c r="G89" s="78"/>
      <c r="H89" s="78"/>
      <c r="I89" s="78"/>
      <c r="J89" s="79"/>
      <c r="K89" s="77" t="s">
        <v>202</v>
      </c>
      <c r="L89" s="78"/>
      <c r="M89" s="79"/>
      <c r="N89" s="76" t="s">
        <v>204</v>
      </c>
      <c r="O89" s="80">
        <v>7.0400000000000004E-2</v>
      </c>
      <c r="P89" s="73"/>
      <c r="Q89" s="74"/>
      <c r="R89" s="75">
        <v>20480.54</v>
      </c>
      <c r="S89" s="73"/>
      <c r="T89" s="73"/>
      <c r="U89" s="74"/>
      <c r="V89" s="75">
        <v>1441.83</v>
      </c>
      <c r="W89" s="73"/>
      <c r="X89" s="74"/>
    </row>
    <row r="90" spans="1:24" ht="11.25" customHeight="1" x14ac:dyDescent="0.2">
      <c r="A90" s="76" t="s">
        <v>258</v>
      </c>
      <c r="B90" s="76" t="s">
        <v>373</v>
      </c>
      <c r="C90" s="77" t="s">
        <v>207</v>
      </c>
      <c r="D90" s="78"/>
      <c r="E90" s="78"/>
      <c r="F90" s="78"/>
      <c r="G90" s="78"/>
      <c r="H90" s="78"/>
      <c r="I90" s="78"/>
      <c r="J90" s="79"/>
      <c r="K90" s="77" t="s">
        <v>206</v>
      </c>
      <c r="L90" s="78"/>
      <c r="M90" s="79"/>
      <c r="N90" s="76" t="s">
        <v>68</v>
      </c>
      <c r="O90" s="84">
        <v>-1.5487999999999999E-3</v>
      </c>
      <c r="P90" s="73"/>
      <c r="Q90" s="74"/>
      <c r="R90" s="75">
        <v>180983.15</v>
      </c>
      <c r="S90" s="73"/>
      <c r="T90" s="73"/>
      <c r="U90" s="74"/>
      <c r="V90" s="75">
        <v>-280.31</v>
      </c>
      <c r="W90" s="73"/>
      <c r="X90" s="74"/>
    </row>
    <row r="91" spans="1:24" ht="22.35" customHeight="1" x14ac:dyDescent="0.2">
      <c r="A91" s="76" t="s">
        <v>261</v>
      </c>
      <c r="B91" s="76" t="s">
        <v>374</v>
      </c>
      <c r="C91" s="77" t="s">
        <v>209</v>
      </c>
      <c r="D91" s="78"/>
      <c r="E91" s="78"/>
      <c r="F91" s="78"/>
      <c r="G91" s="78"/>
      <c r="H91" s="78"/>
      <c r="I91" s="78"/>
      <c r="J91" s="79"/>
      <c r="K91" s="77" t="s">
        <v>208</v>
      </c>
      <c r="L91" s="78"/>
      <c r="M91" s="79"/>
      <c r="N91" s="76" t="s">
        <v>210</v>
      </c>
      <c r="O91" s="75">
        <v>3.97</v>
      </c>
      <c r="P91" s="73"/>
      <c r="Q91" s="74"/>
      <c r="R91" s="75">
        <v>587.04</v>
      </c>
      <c r="S91" s="73"/>
      <c r="T91" s="73"/>
      <c r="U91" s="74"/>
      <c r="V91" s="75">
        <v>2330.5500000000002</v>
      </c>
      <c r="W91" s="73"/>
      <c r="X91" s="74"/>
    </row>
    <row r="92" spans="1:24" ht="11.25" customHeight="1" x14ac:dyDescent="0.2">
      <c r="A92" s="76" t="s">
        <v>375</v>
      </c>
      <c r="B92" s="76" t="s">
        <v>376</v>
      </c>
      <c r="C92" s="77" t="s">
        <v>211</v>
      </c>
      <c r="D92" s="78"/>
      <c r="E92" s="78"/>
      <c r="F92" s="78"/>
      <c r="G92" s="78"/>
      <c r="H92" s="78"/>
      <c r="I92" s="78"/>
      <c r="J92" s="79"/>
      <c r="K92" s="77" t="s">
        <v>208</v>
      </c>
      <c r="L92" s="78"/>
      <c r="M92" s="79"/>
      <c r="N92" s="76" t="s">
        <v>210</v>
      </c>
      <c r="O92" s="80">
        <v>0.56320000000000003</v>
      </c>
      <c r="P92" s="73"/>
      <c r="Q92" s="74"/>
      <c r="R92" s="75">
        <v>430.56</v>
      </c>
      <c r="S92" s="73"/>
      <c r="T92" s="73"/>
      <c r="U92" s="74"/>
      <c r="V92" s="75">
        <v>242.49</v>
      </c>
      <c r="W92" s="73"/>
      <c r="X92" s="74"/>
    </row>
    <row r="93" spans="1:24" ht="11.25" customHeight="1" x14ac:dyDescent="0.2">
      <c r="A93" s="76" t="s">
        <v>377</v>
      </c>
      <c r="B93" s="76" t="s">
        <v>378</v>
      </c>
      <c r="C93" s="77" t="s">
        <v>212</v>
      </c>
      <c r="D93" s="78"/>
      <c r="E93" s="78"/>
      <c r="F93" s="78"/>
      <c r="G93" s="78"/>
      <c r="H93" s="78"/>
      <c r="I93" s="78"/>
      <c r="J93" s="79"/>
      <c r="K93" s="77" t="s">
        <v>208</v>
      </c>
      <c r="L93" s="78"/>
      <c r="M93" s="79"/>
      <c r="N93" s="76" t="s">
        <v>210</v>
      </c>
      <c r="O93" s="80">
        <v>0.56320000000000003</v>
      </c>
      <c r="P93" s="73"/>
      <c r="Q93" s="74"/>
      <c r="R93" s="75">
        <v>170.42</v>
      </c>
      <c r="S93" s="73"/>
      <c r="T93" s="73"/>
      <c r="U93" s="74"/>
      <c r="V93" s="75">
        <v>95.98</v>
      </c>
      <c r="W93" s="73"/>
      <c r="X93" s="74"/>
    </row>
    <row r="94" spans="1:24" ht="44.85" customHeight="1" x14ac:dyDescent="0.2">
      <c r="A94" s="76" t="s">
        <v>379</v>
      </c>
      <c r="B94" s="76" t="s">
        <v>213</v>
      </c>
      <c r="C94" s="77" t="s">
        <v>216</v>
      </c>
      <c r="D94" s="78"/>
      <c r="E94" s="78"/>
      <c r="F94" s="78"/>
      <c r="G94" s="78"/>
      <c r="H94" s="78"/>
      <c r="I94" s="78"/>
      <c r="J94" s="79"/>
      <c r="K94" s="77" t="s">
        <v>215</v>
      </c>
      <c r="L94" s="78"/>
      <c r="M94" s="79"/>
      <c r="N94" s="76" t="s">
        <v>217</v>
      </c>
      <c r="O94" s="72">
        <v>4.3999999999999997E-2</v>
      </c>
      <c r="P94" s="73"/>
      <c r="Q94" s="74"/>
      <c r="R94" s="75">
        <v>8034.32</v>
      </c>
      <c r="S94" s="73"/>
      <c r="T94" s="73"/>
      <c r="U94" s="74"/>
      <c r="V94" s="75">
        <v>353.51</v>
      </c>
      <c r="W94" s="73"/>
      <c r="X94" s="74"/>
    </row>
    <row r="95" spans="1:24" ht="11.25" customHeight="1" x14ac:dyDescent="0.2">
      <c r="C95" s="38" t="s">
        <v>129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83" t="s">
        <v>404</v>
      </c>
      <c r="P95" s="73"/>
      <c r="Q95" s="74"/>
      <c r="R95" s="30" t="s">
        <v>362</v>
      </c>
      <c r="S95" s="31"/>
      <c r="T95" s="31"/>
      <c r="U95" s="32"/>
      <c r="V95" s="75">
        <v>63413.53</v>
      </c>
      <c r="W95" s="73"/>
      <c r="X95" s="74"/>
    </row>
    <row r="96" spans="1:24" ht="11.25" customHeight="1" x14ac:dyDescent="0.2">
      <c r="A96" s="69" t="s">
        <v>311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1"/>
    </row>
    <row r="97" spans="1:24" ht="22.35" customHeight="1" x14ac:dyDescent="0.2">
      <c r="A97" s="76" t="s">
        <v>380</v>
      </c>
      <c r="B97" s="76" t="s">
        <v>214</v>
      </c>
      <c r="C97" s="77" t="s">
        <v>220</v>
      </c>
      <c r="D97" s="78"/>
      <c r="E97" s="78"/>
      <c r="F97" s="78"/>
      <c r="G97" s="78"/>
      <c r="H97" s="78"/>
      <c r="I97" s="78"/>
      <c r="J97" s="79"/>
      <c r="K97" s="77" t="s">
        <v>219</v>
      </c>
      <c r="L97" s="78"/>
      <c r="M97" s="79"/>
      <c r="N97" s="76" t="s">
        <v>221</v>
      </c>
      <c r="O97" s="75">
        <v>0.03</v>
      </c>
      <c r="P97" s="73"/>
      <c r="Q97" s="74"/>
      <c r="R97" s="75">
        <v>9695</v>
      </c>
      <c r="S97" s="73"/>
      <c r="T97" s="73"/>
      <c r="U97" s="74"/>
      <c r="V97" s="75">
        <v>290.85000000000002</v>
      </c>
      <c r="W97" s="73"/>
      <c r="X97" s="74"/>
    </row>
    <row r="98" spans="1:24" ht="33.6" customHeight="1" x14ac:dyDescent="0.2">
      <c r="A98" s="76" t="s">
        <v>381</v>
      </c>
      <c r="B98" s="76" t="s">
        <v>218</v>
      </c>
      <c r="C98" s="77" t="s">
        <v>224</v>
      </c>
      <c r="D98" s="78"/>
      <c r="E98" s="78"/>
      <c r="F98" s="78"/>
      <c r="G98" s="78"/>
      <c r="H98" s="78"/>
      <c r="I98" s="78"/>
      <c r="J98" s="79"/>
      <c r="K98" s="77" t="s">
        <v>223</v>
      </c>
      <c r="L98" s="78"/>
      <c r="M98" s="79"/>
      <c r="N98" s="76" t="s">
        <v>221</v>
      </c>
      <c r="O98" s="75">
        <v>0.03</v>
      </c>
      <c r="P98" s="73"/>
      <c r="Q98" s="74"/>
      <c r="R98" s="75">
        <v>94801.33</v>
      </c>
      <c r="S98" s="73"/>
      <c r="T98" s="73"/>
      <c r="U98" s="74"/>
      <c r="V98" s="75">
        <v>2844.04</v>
      </c>
      <c r="W98" s="73"/>
      <c r="X98" s="74"/>
    </row>
    <row r="99" spans="1:24" ht="22.35" customHeight="1" x14ac:dyDescent="0.2">
      <c r="A99" s="76" t="s">
        <v>382</v>
      </c>
      <c r="B99" s="76" t="s">
        <v>222</v>
      </c>
      <c r="C99" s="77" t="s">
        <v>227</v>
      </c>
      <c r="D99" s="78"/>
      <c r="E99" s="78"/>
      <c r="F99" s="78"/>
      <c r="G99" s="78"/>
      <c r="H99" s="78"/>
      <c r="I99" s="78"/>
      <c r="J99" s="79"/>
      <c r="K99" s="77" t="s">
        <v>226</v>
      </c>
      <c r="L99" s="78"/>
      <c r="M99" s="79"/>
      <c r="N99" s="76" t="s">
        <v>221</v>
      </c>
      <c r="O99" s="75">
        <v>0.01</v>
      </c>
      <c r="P99" s="73"/>
      <c r="Q99" s="74"/>
      <c r="R99" s="75">
        <v>3055</v>
      </c>
      <c r="S99" s="73"/>
      <c r="T99" s="73"/>
      <c r="U99" s="74"/>
      <c r="V99" s="75">
        <v>30.55</v>
      </c>
      <c r="W99" s="73"/>
      <c r="X99" s="74"/>
    </row>
    <row r="100" spans="1:24" ht="22.35" customHeight="1" x14ac:dyDescent="0.2">
      <c r="A100" s="76" t="s">
        <v>383</v>
      </c>
      <c r="B100" s="76" t="s">
        <v>225</v>
      </c>
      <c r="C100" s="77" t="s">
        <v>230</v>
      </c>
      <c r="D100" s="78"/>
      <c r="E100" s="78"/>
      <c r="F100" s="78"/>
      <c r="G100" s="78"/>
      <c r="H100" s="78"/>
      <c r="I100" s="78"/>
      <c r="J100" s="79"/>
      <c r="K100" s="77" t="s">
        <v>229</v>
      </c>
      <c r="L100" s="78"/>
      <c r="M100" s="79"/>
      <c r="N100" s="76" t="s">
        <v>221</v>
      </c>
      <c r="O100" s="75">
        <v>0.01</v>
      </c>
      <c r="P100" s="73"/>
      <c r="Q100" s="74"/>
      <c r="R100" s="75">
        <v>43523</v>
      </c>
      <c r="S100" s="73"/>
      <c r="T100" s="73"/>
      <c r="U100" s="74"/>
      <c r="V100" s="75">
        <v>435.23</v>
      </c>
      <c r="W100" s="73"/>
      <c r="X100" s="74"/>
    </row>
    <row r="101" spans="1:24" ht="22.35" customHeight="1" x14ac:dyDescent="0.2">
      <c r="A101" s="76" t="s">
        <v>384</v>
      </c>
      <c r="B101" s="76" t="s">
        <v>228</v>
      </c>
      <c r="C101" s="77" t="s">
        <v>234</v>
      </c>
      <c r="D101" s="78"/>
      <c r="E101" s="78"/>
      <c r="F101" s="78"/>
      <c r="G101" s="78"/>
      <c r="H101" s="78"/>
      <c r="I101" s="78"/>
      <c r="J101" s="79"/>
      <c r="K101" s="77" t="s">
        <v>233</v>
      </c>
      <c r="L101" s="78"/>
      <c r="M101" s="79"/>
      <c r="N101" s="76" t="s">
        <v>235</v>
      </c>
      <c r="O101" s="85">
        <v>1</v>
      </c>
      <c r="P101" s="73"/>
      <c r="Q101" s="74"/>
      <c r="R101" s="75">
        <v>268.79000000000002</v>
      </c>
      <c r="S101" s="73"/>
      <c r="T101" s="73"/>
      <c r="U101" s="74"/>
      <c r="V101" s="75">
        <v>268.79000000000002</v>
      </c>
      <c r="W101" s="73"/>
      <c r="X101" s="74"/>
    </row>
    <row r="102" spans="1:24" ht="22.35" customHeight="1" x14ac:dyDescent="0.2">
      <c r="A102" s="76" t="s">
        <v>385</v>
      </c>
      <c r="B102" s="76" t="s">
        <v>232</v>
      </c>
      <c r="C102" s="77" t="s">
        <v>238</v>
      </c>
      <c r="D102" s="78"/>
      <c r="E102" s="78"/>
      <c r="F102" s="78"/>
      <c r="G102" s="78"/>
      <c r="H102" s="78"/>
      <c r="I102" s="78"/>
      <c r="J102" s="79"/>
      <c r="K102" s="77" t="s">
        <v>237</v>
      </c>
      <c r="L102" s="78"/>
      <c r="M102" s="79"/>
      <c r="N102" s="76" t="s">
        <v>235</v>
      </c>
      <c r="O102" s="85">
        <v>1</v>
      </c>
      <c r="P102" s="73"/>
      <c r="Q102" s="74"/>
      <c r="R102" s="75">
        <v>220.88</v>
      </c>
      <c r="S102" s="73"/>
      <c r="T102" s="73"/>
      <c r="U102" s="74"/>
      <c r="V102" s="75">
        <v>220.88</v>
      </c>
      <c r="W102" s="73"/>
      <c r="X102" s="74"/>
    </row>
    <row r="103" spans="1:24" ht="11.25" customHeight="1" x14ac:dyDescent="0.2">
      <c r="A103" s="76" t="s">
        <v>386</v>
      </c>
      <c r="B103" s="76" t="s">
        <v>236</v>
      </c>
      <c r="C103" s="77" t="s">
        <v>241</v>
      </c>
      <c r="D103" s="78"/>
      <c r="E103" s="78"/>
      <c r="F103" s="78"/>
      <c r="G103" s="78"/>
      <c r="H103" s="78"/>
      <c r="I103" s="78"/>
      <c r="J103" s="79"/>
      <c r="K103" s="77" t="s">
        <v>240</v>
      </c>
      <c r="L103" s="78"/>
      <c r="M103" s="79"/>
      <c r="N103" s="76" t="s">
        <v>242</v>
      </c>
      <c r="O103" s="75">
        <v>0.08</v>
      </c>
      <c r="P103" s="73"/>
      <c r="Q103" s="74"/>
      <c r="R103" s="75">
        <v>11230.25</v>
      </c>
      <c r="S103" s="73"/>
      <c r="T103" s="73"/>
      <c r="U103" s="74"/>
      <c r="V103" s="75">
        <v>898.42</v>
      </c>
      <c r="W103" s="73"/>
      <c r="X103" s="74"/>
    </row>
    <row r="104" spans="1:24" ht="22.35" customHeight="1" x14ac:dyDescent="0.2">
      <c r="A104" s="76" t="s">
        <v>387</v>
      </c>
      <c r="B104" s="76" t="s">
        <v>239</v>
      </c>
      <c r="C104" s="77" t="s">
        <v>246</v>
      </c>
      <c r="D104" s="78"/>
      <c r="E104" s="78"/>
      <c r="F104" s="78"/>
      <c r="G104" s="78"/>
      <c r="H104" s="78"/>
      <c r="I104" s="78"/>
      <c r="J104" s="79"/>
      <c r="K104" s="77" t="s">
        <v>245</v>
      </c>
      <c r="L104" s="78"/>
      <c r="M104" s="79"/>
      <c r="N104" s="76" t="s">
        <v>242</v>
      </c>
      <c r="O104" s="75">
        <v>0.08</v>
      </c>
      <c r="P104" s="73"/>
      <c r="Q104" s="74"/>
      <c r="R104" s="75">
        <v>854.62</v>
      </c>
      <c r="S104" s="73"/>
      <c r="T104" s="73"/>
      <c r="U104" s="74"/>
      <c r="V104" s="75">
        <v>68.37</v>
      </c>
      <c r="W104" s="73"/>
      <c r="X104" s="74"/>
    </row>
    <row r="105" spans="1:24" ht="11.25" customHeight="1" x14ac:dyDescent="0.2">
      <c r="A105" s="76" t="s">
        <v>388</v>
      </c>
      <c r="B105" s="76" t="s">
        <v>244</v>
      </c>
      <c r="C105" s="77" t="s">
        <v>249</v>
      </c>
      <c r="D105" s="78"/>
      <c r="E105" s="78"/>
      <c r="F105" s="78"/>
      <c r="G105" s="78"/>
      <c r="H105" s="78"/>
      <c r="I105" s="78"/>
      <c r="J105" s="79"/>
      <c r="K105" s="77" t="s">
        <v>248</v>
      </c>
      <c r="L105" s="78"/>
      <c r="M105" s="79"/>
      <c r="N105" s="76" t="s">
        <v>242</v>
      </c>
      <c r="O105" s="75">
        <v>0.08</v>
      </c>
      <c r="P105" s="73"/>
      <c r="Q105" s="74"/>
      <c r="R105" s="75">
        <v>1923.5</v>
      </c>
      <c r="S105" s="73"/>
      <c r="T105" s="73"/>
      <c r="U105" s="74"/>
      <c r="V105" s="75">
        <v>153.88</v>
      </c>
      <c r="W105" s="73"/>
      <c r="X105" s="74"/>
    </row>
    <row r="106" spans="1:24" ht="56.1" customHeight="1" x14ac:dyDescent="0.2">
      <c r="A106" s="76" t="s">
        <v>389</v>
      </c>
      <c r="B106" s="76" t="s">
        <v>247</v>
      </c>
      <c r="C106" s="77" t="s">
        <v>252</v>
      </c>
      <c r="D106" s="78"/>
      <c r="E106" s="78"/>
      <c r="F106" s="78"/>
      <c r="G106" s="78"/>
      <c r="H106" s="78"/>
      <c r="I106" s="78"/>
      <c r="J106" s="79"/>
      <c r="K106" s="77" t="s">
        <v>251</v>
      </c>
      <c r="L106" s="78"/>
      <c r="M106" s="79"/>
      <c r="N106" s="76" t="s">
        <v>253</v>
      </c>
      <c r="O106" s="80">
        <v>8.2000000000000007E-3</v>
      </c>
      <c r="P106" s="73"/>
      <c r="Q106" s="74"/>
      <c r="R106" s="75">
        <v>27985.87</v>
      </c>
      <c r="S106" s="73"/>
      <c r="T106" s="73"/>
      <c r="U106" s="74"/>
      <c r="V106" s="75">
        <v>229.48</v>
      </c>
      <c r="W106" s="73"/>
      <c r="X106" s="74"/>
    </row>
    <row r="107" spans="1:24" ht="22.35" customHeight="1" x14ac:dyDescent="0.2">
      <c r="A107" s="76" t="s">
        <v>390</v>
      </c>
      <c r="B107" s="76" t="s">
        <v>250</v>
      </c>
      <c r="C107" s="77" t="s">
        <v>256</v>
      </c>
      <c r="D107" s="78"/>
      <c r="E107" s="78"/>
      <c r="F107" s="78"/>
      <c r="G107" s="78"/>
      <c r="H107" s="78"/>
      <c r="I107" s="78"/>
      <c r="J107" s="79"/>
      <c r="K107" s="77" t="s">
        <v>255</v>
      </c>
      <c r="L107" s="78"/>
      <c r="M107" s="79"/>
      <c r="N107" s="76" t="s">
        <v>257</v>
      </c>
      <c r="O107" s="75">
        <v>2.74</v>
      </c>
      <c r="P107" s="73"/>
      <c r="Q107" s="74"/>
      <c r="R107" s="75">
        <v>585.39</v>
      </c>
      <c r="S107" s="73"/>
      <c r="T107" s="73"/>
      <c r="U107" s="74"/>
      <c r="V107" s="75">
        <v>1603.96</v>
      </c>
      <c r="W107" s="73"/>
      <c r="X107" s="74"/>
    </row>
    <row r="108" spans="1:24" ht="33.6" customHeight="1" x14ac:dyDescent="0.2">
      <c r="A108" s="76" t="s">
        <v>391</v>
      </c>
      <c r="B108" s="76" t="s">
        <v>254</v>
      </c>
      <c r="C108" s="77" t="s">
        <v>260</v>
      </c>
      <c r="D108" s="78"/>
      <c r="E108" s="78"/>
      <c r="F108" s="78"/>
      <c r="G108" s="78"/>
      <c r="H108" s="78"/>
      <c r="I108" s="78"/>
      <c r="J108" s="79"/>
      <c r="K108" s="77" t="s">
        <v>259</v>
      </c>
      <c r="L108" s="78"/>
      <c r="M108" s="79"/>
      <c r="N108" s="76" t="s">
        <v>257</v>
      </c>
      <c r="O108" s="75">
        <v>2.74</v>
      </c>
      <c r="P108" s="73"/>
      <c r="Q108" s="74"/>
      <c r="R108" s="75">
        <v>425.27</v>
      </c>
      <c r="S108" s="73"/>
      <c r="T108" s="73"/>
      <c r="U108" s="74"/>
      <c r="V108" s="75">
        <v>1165.25</v>
      </c>
      <c r="W108" s="73"/>
      <c r="X108" s="74"/>
    </row>
    <row r="109" spans="1:24" ht="33.6" customHeight="1" x14ac:dyDescent="0.2">
      <c r="A109" s="76" t="s">
        <v>392</v>
      </c>
      <c r="B109" s="76" t="s">
        <v>258</v>
      </c>
      <c r="C109" s="77" t="s">
        <v>315</v>
      </c>
      <c r="D109" s="78"/>
      <c r="E109" s="78"/>
      <c r="F109" s="78"/>
      <c r="G109" s="78"/>
      <c r="H109" s="78"/>
      <c r="I109" s="78"/>
      <c r="J109" s="79"/>
      <c r="K109" s="77" t="s">
        <v>314</v>
      </c>
      <c r="L109" s="78"/>
      <c r="M109" s="79"/>
      <c r="N109" s="76" t="s">
        <v>68</v>
      </c>
      <c r="O109" s="75">
        <v>2.74</v>
      </c>
      <c r="P109" s="73"/>
      <c r="Q109" s="74"/>
      <c r="R109" s="75">
        <v>245.67</v>
      </c>
      <c r="S109" s="73"/>
      <c r="T109" s="73"/>
      <c r="U109" s="74"/>
      <c r="V109" s="75">
        <v>673.14</v>
      </c>
      <c r="W109" s="73"/>
      <c r="X109" s="74"/>
    </row>
    <row r="110" spans="1:24" ht="11.25" customHeight="1" x14ac:dyDescent="0.2">
      <c r="C110" s="38" t="s">
        <v>129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83" t="s">
        <v>404</v>
      </c>
      <c r="P110" s="73"/>
      <c r="Q110" s="74"/>
      <c r="R110" s="30" t="s">
        <v>362</v>
      </c>
      <c r="S110" s="31"/>
      <c r="T110" s="31"/>
      <c r="U110" s="32"/>
      <c r="V110" s="75">
        <v>8882.84</v>
      </c>
      <c r="W110" s="73"/>
      <c r="X110" s="74"/>
    </row>
    <row r="111" spans="1:2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1.25" customHeight="1" x14ac:dyDescent="0.2">
      <c r="C112" s="38" t="s">
        <v>262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83" t="s">
        <v>404</v>
      </c>
      <c r="P112" s="73"/>
      <c r="Q112" s="74"/>
      <c r="R112" s="30" t="s">
        <v>362</v>
      </c>
      <c r="S112" s="31"/>
      <c r="T112" s="31"/>
      <c r="U112" s="32"/>
      <c r="V112" s="75">
        <v>108250.56</v>
      </c>
      <c r="W112" s="73"/>
      <c r="X112" s="74"/>
    </row>
    <row r="113" spans="3:24" ht="11.25" customHeight="1" x14ac:dyDescent="0.2">
      <c r="C113" s="38" t="s">
        <v>263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83" t="s">
        <v>404</v>
      </c>
      <c r="P113" s="73"/>
      <c r="Q113" s="74"/>
      <c r="R113" s="30" t="s">
        <v>362</v>
      </c>
      <c r="S113" s="31"/>
      <c r="T113" s="31"/>
      <c r="U113" s="32"/>
      <c r="V113" s="75">
        <v>2498.86</v>
      </c>
      <c r="W113" s="73"/>
      <c r="X113" s="74"/>
    </row>
    <row r="114" spans="3:24" ht="11.25" customHeight="1" x14ac:dyDescent="0.2">
      <c r="C114" s="38" t="s">
        <v>264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83" t="s">
        <v>404</v>
      </c>
      <c r="P114" s="73"/>
      <c r="Q114" s="74"/>
      <c r="R114" s="30" t="s">
        <v>362</v>
      </c>
      <c r="S114" s="31"/>
      <c r="T114" s="31"/>
      <c r="U114" s="32"/>
      <c r="V114" s="75">
        <v>1554.45</v>
      </c>
      <c r="W114" s="73"/>
      <c r="X114" s="74"/>
    </row>
    <row r="115" spans="3:24" ht="11.25" customHeight="1" x14ac:dyDescent="0.2">
      <c r="C115" s="38" t="s">
        <v>265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83" t="s">
        <v>404</v>
      </c>
      <c r="P115" s="73"/>
      <c r="Q115" s="74"/>
      <c r="R115" s="30" t="s">
        <v>362</v>
      </c>
      <c r="S115" s="31"/>
      <c r="T115" s="31"/>
      <c r="U115" s="32"/>
      <c r="V115" s="75">
        <v>55043.35</v>
      </c>
      <c r="W115" s="73"/>
      <c r="X115" s="74"/>
    </row>
    <row r="116" spans="3:24" ht="11.25" customHeight="1" x14ac:dyDescent="0.2">
      <c r="C116" s="38" t="s">
        <v>266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83" t="s">
        <v>404</v>
      </c>
      <c r="P116" s="73"/>
      <c r="Q116" s="74"/>
      <c r="R116" s="30" t="s">
        <v>362</v>
      </c>
      <c r="S116" s="31"/>
      <c r="T116" s="31"/>
      <c r="U116" s="32"/>
      <c r="V116" s="75">
        <v>165792.76999999999</v>
      </c>
      <c r="W116" s="73"/>
      <c r="X116" s="74"/>
    </row>
    <row r="117" spans="3:24" ht="22.35" customHeight="1" x14ac:dyDescent="0.2">
      <c r="C117" s="38" t="s">
        <v>267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83" t="s">
        <v>404</v>
      </c>
      <c r="P117" s="73"/>
      <c r="Q117" s="74"/>
      <c r="R117" s="30" t="s">
        <v>362</v>
      </c>
      <c r="S117" s="31"/>
      <c r="T117" s="31"/>
      <c r="U117" s="32"/>
      <c r="V117" s="75">
        <v>65632.259999999995</v>
      </c>
      <c r="W117" s="73"/>
      <c r="X117" s="74"/>
    </row>
    <row r="118" spans="3:24" ht="22.35" customHeight="1" x14ac:dyDescent="0.2">
      <c r="C118" s="38" t="s">
        <v>268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83" t="s">
        <v>404</v>
      </c>
      <c r="P118" s="73"/>
      <c r="Q118" s="74"/>
      <c r="R118" s="30" t="s">
        <v>362</v>
      </c>
      <c r="S118" s="31"/>
      <c r="T118" s="31"/>
      <c r="U118" s="32"/>
      <c r="V118" s="75">
        <v>50835.62</v>
      </c>
      <c r="W118" s="73"/>
      <c r="X118" s="74"/>
    </row>
    <row r="119" spans="3:24" ht="11.25" customHeight="1" x14ac:dyDescent="0.2">
      <c r="C119" s="38" t="s">
        <v>269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83" t="s">
        <v>404</v>
      </c>
      <c r="P119" s="73"/>
      <c r="Q119" s="74"/>
      <c r="R119" s="30" t="s">
        <v>362</v>
      </c>
      <c r="S119" s="31"/>
      <c r="T119" s="31"/>
      <c r="U119" s="32"/>
      <c r="V119" s="75">
        <v>282260.65000000002</v>
      </c>
      <c r="W119" s="73"/>
      <c r="X119" s="74"/>
    </row>
    <row r="120" spans="3:24" ht="11.25" customHeight="1" x14ac:dyDescent="0.2">
      <c r="C120" s="38" t="s">
        <v>270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83" t="s">
        <v>404</v>
      </c>
      <c r="P120" s="73"/>
      <c r="Q120" s="74"/>
      <c r="R120" s="30" t="s">
        <v>362</v>
      </c>
      <c r="S120" s="31"/>
      <c r="T120" s="31"/>
      <c r="U120" s="32"/>
      <c r="V120" s="75">
        <v>1603.96</v>
      </c>
      <c r="W120" s="73"/>
      <c r="X120" s="74"/>
    </row>
    <row r="121" spans="3:24" ht="11.25" customHeight="1" x14ac:dyDescent="0.2">
      <c r="C121" s="38" t="s">
        <v>271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83" t="s">
        <v>404</v>
      </c>
      <c r="P121" s="73"/>
      <c r="Q121" s="74"/>
      <c r="R121" s="30" t="s">
        <v>362</v>
      </c>
      <c r="S121" s="31"/>
      <c r="T121" s="31"/>
      <c r="U121" s="32"/>
      <c r="V121" s="75">
        <v>1165.25</v>
      </c>
      <c r="W121" s="73"/>
      <c r="X121" s="74"/>
    </row>
    <row r="122" spans="3:24" ht="11.25" customHeight="1" x14ac:dyDescent="0.2">
      <c r="C122" s="38" t="s">
        <v>272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83" t="s">
        <v>404</v>
      </c>
      <c r="P122" s="73"/>
      <c r="Q122" s="74"/>
      <c r="R122" s="30" t="s">
        <v>362</v>
      </c>
      <c r="S122" s="31"/>
      <c r="T122" s="31"/>
      <c r="U122" s="32"/>
      <c r="V122" s="75">
        <v>285029.86</v>
      </c>
      <c r="W122" s="73"/>
      <c r="X122" s="74"/>
    </row>
    <row r="123" spans="3:24" ht="11.25" customHeight="1" x14ac:dyDescent="0.2">
      <c r="C123" s="38" t="s">
        <v>272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83" t="s">
        <v>404</v>
      </c>
      <c r="P123" s="73"/>
      <c r="Q123" s="74"/>
      <c r="R123" s="30" t="s">
        <v>362</v>
      </c>
      <c r="S123" s="31"/>
      <c r="T123" s="31"/>
      <c r="U123" s="32"/>
      <c r="V123" s="75">
        <v>285029.86</v>
      </c>
      <c r="W123" s="73"/>
      <c r="X123" s="74"/>
    </row>
    <row r="124" spans="3:24" ht="11.25" customHeight="1" x14ac:dyDescent="0.2">
      <c r="C124" s="38" t="s">
        <v>273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83" t="s">
        <v>404</v>
      </c>
      <c r="P124" s="73"/>
      <c r="Q124" s="74"/>
      <c r="R124" s="30" t="s">
        <v>362</v>
      </c>
      <c r="S124" s="31"/>
      <c r="T124" s="31"/>
      <c r="U124" s="32"/>
      <c r="V124" s="83" t="s">
        <v>404</v>
      </c>
      <c r="W124" s="73"/>
      <c r="X124" s="74"/>
    </row>
    <row r="125" spans="3:24" ht="22.35" customHeight="1" x14ac:dyDescent="0.2">
      <c r="C125" s="38" t="s">
        <v>274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75">
        <v>17.12</v>
      </c>
      <c r="P125" s="73"/>
      <c r="Q125" s="74"/>
      <c r="R125" s="30" t="s">
        <v>362</v>
      </c>
      <c r="S125" s="31"/>
      <c r="T125" s="31"/>
      <c r="U125" s="32"/>
      <c r="V125" s="75">
        <v>11236.24</v>
      </c>
      <c r="W125" s="73"/>
      <c r="X125" s="74"/>
    </row>
    <row r="126" spans="3:24" ht="22.35" customHeight="1" x14ac:dyDescent="0.2">
      <c r="C126" s="38" t="s">
        <v>275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75">
        <v>15</v>
      </c>
      <c r="P126" s="73"/>
      <c r="Q126" s="74"/>
      <c r="R126" s="30" t="s">
        <v>362</v>
      </c>
      <c r="S126" s="31"/>
      <c r="T126" s="31"/>
      <c r="U126" s="32"/>
      <c r="V126" s="75">
        <v>7625.34</v>
      </c>
      <c r="W126" s="73"/>
      <c r="X126" s="74"/>
    </row>
    <row r="127" spans="3:24" ht="11.25" customHeight="1" x14ac:dyDescent="0.2">
      <c r="C127" s="38" t="s">
        <v>276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83" t="s">
        <v>404</v>
      </c>
      <c r="P127" s="73"/>
      <c r="Q127" s="74"/>
      <c r="R127" s="30" t="s">
        <v>362</v>
      </c>
      <c r="S127" s="31"/>
      <c r="T127" s="31"/>
      <c r="U127" s="32"/>
      <c r="V127" s="75">
        <v>74849.34</v>
      </c>
      <c r="W127" s="73"/>
      <c r="X127" s="74"/>
    </row>
    <row r="128" spans="3:24" ht="11.25" customHeight="1" x14ac:dyDescent="0.2">
      <c r="C128" s="38" t="s">
        <v>277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75">
        <v>20</v>
      </c>
      <c r="P128" s="73"/>
      <c r="Q128" s="74"/>
      <c r="R128" s="30" t="s">
        <v>362</v>
      </c>
      <c r="S128" s="31"/>
      <c r="T128" s="31"/>
      <c r="U128" s="32"/>
      <c r="V128" s="75">
        <v>14969.87</v>
      </c>
      <c r="W128" s="73"/>
      <c r="X128" s="74"/>
    </row>
    <row r="129" spans="1:24" ht="11.25" customHeight="1" x14ac:dyDescent="0.2">
      <c r="C129" s="38" t="s">
        <v>278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83" t="s">
        <v>404</v>
      </c>
      <c r="P129" s="73"/>
      <c r="Q129" s="74"/>
      <c r="R129" s="30" t="s">
        <v>362</v>
      </c>
      <c r="S129" s="31"/>
      <c r="T129" s="31"/>
      <c r="U129" s="32"/>
      <c r="V129" s="75">
        <v>299999.73</v>
      </c>
      <c r="W129" s="73"/>
      <c r="X129" s="74"/>
    </row>
    <row r="130" spans="1:24" ht="22.35" customHeight="1" x14ac:dyDescent="0.2">
      <c r="A130" s="10" t="s">
        <v>404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33.6" customHeight="1" x14ac:dyDescent="0.2">
      <c r="A131" s="17" t="s">
        <v>393</v>
      </c>
      <c r="B131" s="17"/>
      <c r="C131" s="17"/>
      <c r="D131" s="17"/>
      <c r="E131" s="17"/>
      <c r="F131" s="16" t="s">
        <v>394</v>
      </c>
      <c r="G131" s="16"/>
      <c r="H131" s="16"/>
      <c r="I131" s="16"/>
      <c r="J131" s="17" t="s">
        <v>395</v>
      </c>
      <c r="K131" s="17"/>
      <c r="L131" s="17"/>
      <c r="M131" s="16" t="s">
        <v>396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x14ac:dyDescent="0.2">
      <c r="A132" s="10" t="s">
        <v>404</v>
      </c>
      <c r="B132" s="10"/>
      <c r="C132" s="10"/>
      <c r="D132" s="10"/>
      <c r="E132" s="10"/>
      <c r="F132" s="10" t="s">
        <v>397</v>
      </c>
      <c r="G132" s="10"/>
      <c r="H132" s="10"/>
      <c r="I132" s="10"/>
      <c r="J132" s="10" t="s">
        <v>398</v>
      </c>
      <c r="K132" s="10"/>
      <c r="L132" s="10"/>
      <c r="M132" s="10" t="s">
        <v>399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3.5" x14ac:dyDescent="0.2">
      <c r="A133" s="86" t="s">
        <v>400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</row>
    <row r="134" spans="1:24" ht="33.6" customHeight="1" x14ac:dyDescent="0.2">
      <c r="A134" s="17" t="s">
        <v>401</v>
      </c>
      <c r="B134" s="17"/>
      <c r="C134" s="17"/>
      <c r="D134" s="17"/>
      <c r="E134" s="17"/>
      <c r="F134" s="16" t="s">
        <v>402</v>
      </c>
      <c r="G134" s="16"/>
      <c r="H134" s="16"/>
      <c r="I134" s="16"/>
      <c r="J134" s="17" t="s">
        <v>395</v>
      </c>
      <c r="K134" s="17"/>
      <c r="L134" s="17"/>
      <c r="M134" s="16" t="s">
        <v>403</v>
      </c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x14ac:dyDescent="0.2">
      <c r="A135" s="10" t="s">
        <v>404</v>
      </c>
      <c r="B135" s="10"/>
      <c r="C135" s="10"/>
      <c r="D135" s="10"/>
      <c r="E135" s="10"/>
      <c r="F135" s="10" t="s">
        <v>397</v>
      </c>
      <c r="G135" s="10"/>
      <c r="H135" s="10"/>
      <c r="I135" s="10"/>
      <c r="J135" s="10" t="s">
        <v>398</v>
      </c>
      <c r="K135" s="10"/>
      <c r="L135" s="10"/>
      <c r="M135" s="10" t="s">
        <v>399</v>
      </c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3.5" x14ac:dyDescent="0.2">
      <c r="A136" s="86" t="s">
        <v>400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</row>
  </sheetData>
  <mergeCells count="771">
    <mergeCell ref="A136:X136"/>
    <mergeCell ref="A134:E134"/>
    <mergeCell ref="F134:I134"/>
    <mergeCell ref="J134:L134"/>
    <mergeCell ref="M134:X134"/>
    <mergeCell ref="A135:E135"/>
    <mergeCell ref="F135:I135"/>
    <mergeCell ref="J135:L135"/>
    <mergeCell ref="M135:X135"/>
    <mergeCell ref="A132:E132"/>
    <mergeCell ref="F132:I132"/>
    <mergeCell ref="J132:L132"/>
    <mergeCell ref="M132:X132"/>
    <mergeCell ref="A133:X133"/>
    <mergeCell ref="A130:X130"/>
    <mergeCell ref="A131:E131"/>
    <mergeCell ref="F131:I131"/>
    <mergeCell ref="J131:L131"/>
    <mergeCell ref="M131:X131"/>
    <mergeCell ref="C128:N128"/>
    <mergeCell ref="O128:Q128"/>
    <mergeCell ref="R128:U128"/>
    <mergeCell ref="V128:X128"/>
    <mergeCell ref="C129:N129"/>
    <mergeCell ref="O129:Q129"/>
    <mergeCell ref="R129:U129"/>
    <mergeCell ref="V129:X129"/>
    <mergeCell ref="C126:N126"/>
    <mergeCell ref="O126:Q126"/>
    <mergeCell ref="R126:U126"/>
    <mergeCell ref="V126:X126"/>
    <mergeCell ref="C127:N127"/>
    <mergeCell ref="O127:Q127"/>
    <mergeCell ref="R127:U127"/>
    <mergeCell ref="V127:X127"/>
    <mergeCell ref="C124:N124"/>
    <mergeCell ref="O124:Q124"/>
    <mergeCell ref="R124:U124"/>
    <mergeCell ref="V124:X124"/>
    <mergeCell ref="C125:N125"/>
    <mergeCell ref="O125:Q125"/>
    <mergeCell ref="R125:U125"/>
    <mergeCell ref="V125:X125"/>
    <mergeCell ref="C122:N122"/>
    <mergeCell ref="O122:Q122"/>
    <mergeCell ref="R122:U122"/>
    <mergeCell ref="V122:X122"/>
    <mergeCell ref="C123:N123"/>
    <mergeCell ref="O123:Q123"/>
    <mergeCell ref="R123:U123"/>
    <mergeCell ref="V123:X123"/>
    <mergeCell ref="C120:N120"/>
    <mergeCell ref="O120:Q120"/>
    <mergeCell ref="R120:U120"/>
    <mergeCell ref="V120:X120"/>
    <mergeCell ref="C121:N121"/>
    <mergeCell ref="O121:Q121"/>
    <mergeCell ref="R121:U121"/>
    <mergeCell ref="V121:X121"/>
    <mergeCell ref="C118:N118"/>
    <mergeCell ref="O118:Q118"/>
    <mergeCell ref="R118:U118"/>
    <mergeCell ref="V118:X118"/>
    <mergeCell ref="C119:N119"/>
    <mergeCell ref="O119:Q119"/>
    <mergeCell ref="R119:U119"/>
    <mergeCell ref="V119:X119"/>
    <mergeCell ref="C116:N116"/>
    <mergeCell ref="O116:Q116"/>
    <mergeCell ref="R116:U116"/>
    <mergeCell ref="V116:X116"/>
    <mergeCell ref="C117:N117"/>
    <mergeCell ref="O117:Q117"/>
    <mergeCell ref="R117:U117"/>
    <mergeCell ref="V117:X117"/>
    <mergeCell ref="C114:N114"/>
    <mergeCell ref="O114:Q114"/>
    <mergeCell ref="R114:U114"/>
    <mergeCell ref="V114:X114"/>
    <mergeCell ref="C115:N115"/>
    <mergeCell ref="O115:Q115"/>
    <mergeCell ref="R115:U115"/>
    <mergeCell ref="V115:X115"/>
    <mergeCell ref="C112:N112"/>
    <mergeCell ref="O112:Q112"/>
    <mergeCell ref="R112:U112"/>
    <mergeCell ref="V112:X112"/>
    <mergeCell ref="C113:N113"/>
    <mergeCell ref="O113:Q113"/>
    <mergeCell ref="R113:U113"/>
    <mergeCell ref="V113:X113"/>
    <mergeCell ref="O109:Q109"/>
    <mergeCell ref="R109:U109"/>
    <mergeCell ref="V109:X109"/>
    <mergeCell ref="C110:N110"/>
    <mergeCell ref="O110:Q110"/>
    <mergeCell ref="R110:U110"/>
    <mergeCell ref="V110:X110"/>
    <mergeCell ref="A109"/>
    <mergeCell ref="B109"/>
    <mergeCell ref="C109:J109"/>
    <mergeCell ref="K109:M109"/>
    <mergeCell ref="N109"/>
    <mergeCell ref="O107:Q107"/>
    <mergeCell ref="R107:U107"/>
    <mergeCell ref="V107:X107"/>
    <mergeCell ref="A108"/>
    <mergeCell ref="B108"/>
    <mergeCell ref="C108:J108"/>
    <mergeCell ref="K108:M108"/>
    <mergeCell ref="N108"/>
    <mergeCell ref="O108:Q108"/>
    <mergeCell ref="R108:U108"/>
    <mergeCell ref="V108:X108"/>
    <mergeCell ref="A107"/>
    <mergeCell ref="B107"/>
    <mergeCell ref="C107:J107"/>
    <mergeCell ref="K107:M107"/>
    <mergeCell ref="N107"/>
    <mergeCell ref="O105:Q105"/>
    <mergeCell ref="R105:U105"/>
    <mergeCell ref="V105:X105"/>
    <mergeCell ref="A106"/>
    <mergeCell ref="B106"/>
    <mergeCell ref="C106:J106"/>
    <mergeCell ref="K106:M106"/>
    <mergeCell ref="N106"/>
    <mergeCell ref="O106:Q106"/>
    <mergeCell ref="R106:U106"/>
    <mergeCell ref="V106:X106"/>
    <mergeCell ref="A105"/>
    <mergeCell ref="B105"/>
    <mergeCell ref="C105:J105"/>
    <mergeCell ref="K105:M105"/>
    <mergeCell ref="N105"/>
    <mergeCell ref="O103:Q103"/>
    <mergeCell ref="R103:U103"/>
    <mergeCell ref="V103:X103"/>
    <mergeCell ref="A104"/>
    <mergeCell ref="B104"/>
    <mergeCell ref="C104:J104"/>
    <mergeCell ref="K104:M104"/>
    <mergeCell ref="N104"/>
    <mergeCell ref="O104:Q104"/>
    <mergeCell ref="R104:U104"/>
    <mergeCell ref="V104:X104"/>
    <mergeCell ref="A103"/>
    <mergeCell ref="B103"/>
    <mergeCell ref="C103:J103"/>
    <mergeCell ref="K103:M103"/>
    <mergeCell ref="N103"/>
    <mergeCell ref="O101:Q101"/>
    <mergeCell ref="R101:U101"/>
    <mergeCell ref="V101:X101"/>
    <mergeCell ref="A102"/>
    <mergeCell ref="B102"/>
    <mergeCell ref="C102:J102"/>
    <mergeCell ref="K102:M102"/>
    <mergeCell ref="N102"/>
    <mergeCell ref="O102:Q102"/>
    <mergeCell ref="R102:U102"/>
    <mergeCell ref="V102:X102"/>
    <mergeCell ref="A101"/>
    <mergeCell ref="B101"/>
    <mergeCell ref="C101:J101"/>
    <mergeCell ref="K101:M101"/>
    <mergeCell ref="N101"/>
    <mergeCell ref="O99:Q99"/>
    <mergeCell ref="R99:U99"/>
    <mergeCell ref="V99:X99"/>
    <mergeCell ref="A100"/>
    <mergeCell ref="B100"/>
    <mergeCell ref="C100:J100"/>
    <mergeCell ref="K100:M100"/>
    <mergeCell ref="N100"/>
    <mergeCell ref="O100:Q100"/>
    <mergeCell ref="R100:U100"/>
    <mergeCell ref="V100:X100"/>
    <mergeCell ref="A99"/>
    <mergeCell ref="B99"/>
    <mergeCell ref="C99:J99"/>
    <mergeCell ref="K99:M99"/>
    <mergeCell ref="N99"/>
    <mergeCell ref="O97:Q97"/>
    <mergeCell ref="R97:U97"/>
    <mergeCell ref="V97:X97"/>
    <mergeCell ref="A98"/>
    <mergeCell ref="B98"/>
    <mergeCell ref="C98:J98"/>
    <mergeCell ref="K98:M98"/>
    <mergeCell ref="N98"/>
    <mergeCell ref="O98:Q98"/>
    <mergeCell ref="R98:U98"/>
    <mergeCell ref="V98:X98"/>
    <mergeCell ref="A97"/>
    <mergeCell ref="B97"/>
    <mergeCell ref="C97:J97"/>
    <mergeCell ref="K97:M97"/>
    <mergeCell ref="N97"/>
    <mergeCell ref="C95:N95"/>
    <mergeCell ref="O95:Q95"/>
    <mergeCell ref="R95:U95"/>
    <mergeCell ref="V95:X95"/>
    <mergeCell ref="A96:X96"/>
    <mergeCell ref="O93:Q93"/>
    <mergeCell ref="R93:U93"/>
    <mergeCell ref="V93:X93"/>
    <mergeCell ref="A94"/>
    <mergeCell ref="B94"/>
    <mergeCell ref="C94:J94"/>
    <mergeCell ref="K94:M94"/>
    <mergeCell ref="N94"/>
    <mergeCell ref="O94:Q94"/>
    <mergeCell ref="R94:U94"/>
    <mergeCell ref="V94:X94"/>
    <mergeCell ref="A93"/>
    <mergeCell ref="B93"/>
    <mergeCell ref="C93:J93"/>
    <mergeCell ref="K93:M93"/>
    <mergeCell ref="N93"/>
    <mergeCell ref="O91:Q91"/>
    <mergeCell ref="R91:U91"/>
    <mergeCell ref="V91:X91"/>
    <mergeCell ref="A92"/>
    <mergeCell ref="B92"/>
    <mergeCell ref="C92:J92"/>
    <mergeCell ref="K92:M92"/>
    <mergeCell ref="N92"/>
    <mergeCell ref="O92:Q92"/>
    <mergeCell ref="R92:U92"/>
    <mergeCell ref="V92:X92"/>
    <mergeCell ref="A91"/>
    <mergeCell ref="B91"/>
    <mergeCell ref="C91:J91"/>
    <mergeCell ref="K91:M91"/>
    <mergeCell ref="N91"/>
    <mergeCell ref="O89:Q89"/>
    <mergeCell ref="R89:U89"/>
    <mergeCell ref="V89:X89"/>
    <mergeCell ref="A90"/>
    <mergeCell ref="B90"/>
    <mergeCell ref="C90:J90"/>
    <mergeCell ref="K90:M90"/>
    <mergeCell ref="N90"/>
    <mergeCell ref="O90:Q90"/>
    <mergeCell ref="R90:U90"/>
    <mergeCell ref="V90:X90"/>
    <mergeCell ref="A89"/>
    <mergeCell ref="B89"/>
    <mergeCell ref="C89:J89"/>
    <mergeCell ref="K89:M89"/>
    <mergeCell ref="N89"/>
    <mergeCell ref="O87:Q87"/>
    <mergeCell ref="R87:U87"/>
    <mergeCell ref="V87:X87"/>
    <mergeCell ref="A88"/>
    <mergeCell ref="B88"/>
    <mergeCell ref="C88:J88"/>
    <mergeCell ref="K88:M88"/>
    <mergeCell ref="N88"/>
    <mergeCell ref="O88:Q88"/>
    <mergeCell ref="R88:U88"/>
    <mergeCell ref="V88:X88"/>
    <mergeCell ref="A87"/>
    <mergeCell ref="B87"/>
    <mergeCell ref="C87:J87"/>
    <mergeCell ref="K87:M87"/>
    <mergeCell ref="N87"/>
    <mergeCell ref="O85:Q85"/>
    <mergeCell ref="R85:U85"/>
    <mergeCell ref="V85:X85"/>
    <mergeCell ref="A86"/>
    <mergeCell ref="B86"/>
    <mergeCell ref="C86:J86"/>
    <mergeCell ref="K86:M86"/>
    <mergeCell ref="N86"/>
    <mergeCell ref="O86:Q86"/>
    <mergeCell ref="R86:U86"/>
    <mergeCell ref="V86:X86"/>
    <mergeCell ref="A85"/>
    <mergeCell ref="B85"/>
    <mergeCell ref="C85:J85"/>
    <mergeCell ref="K85:M85"/>
    <mergeCell ref="N85"/>
    <mergeCell ref="O83:Q83"/>
    <mergeCell ref="R83:U83"/>
    <mergeCell ref="V83:X83"/>
    <mergeCell ref="A84"/>
    <mergeCell ref="B84"/>
    <mergeCell ref="C84:J84"/>
    <mergeCell ref="K84:M84"/>
    <mergeCell ref="N84"/>
    <mergeCell ref="O84:Q84"/>
    <mergeCell ref="R84:U84"/>
    <mergeCell ref="V84:X84"/>
    <mergeCell ref="A83"/>
    <mergeCell ref="B83"/>
    <mergeCell ref="C83:J83"/>
    <mergeCell ref="K83:M83"/>
    <mergeCell ref="N83"/>
    <mergeCell ref="O81:Q81"/>
    <mergeCell ref="R81:U81"/>
    <mergeCell ref="V81:X81"/>
    <mergeCell ref="A82"/>
    <mergeCell ref="B82"/>
    <mergeCell ref="C82:J82"/>
    <mergeCell ref="K82:M82"/>
    <mergeCell ref="N82"/>
    <mergeCell ref="O82:Q82"/>
    <mergeCell ref="R82:U82"/>
    <mergeCell ref="V82:X82"/>
    <mergeCell ref="A81"/>
    <mergeCell ref="B81"/>
    <mergeCell ref="C81:J81"/>
    <mergeCell ref="K81:M81"/>
    <mergeCell ref="N81"/>
    <mergeCell ref="O79:Q79"/>
    <mergeCell ref="R79:U79"/>
    <mergeCell ref="V79:X79"/>
    <mergeCell ref="A80"/>
    <mergeCell ref="B80"/>
    <mergeCell ref="C80:J80"/>
    <mergeCell ref="K80:M80"/>
    <mergeCell ref="N80"/>
    <mergeCell ref="O80:Q80"/>
    <mergeCell ref="R80:U80"/>
    <mergeCell ref="V80:X80"/>
    <mergeCell ref="A79"/>
    <mergeCell ref="B79"/>
    <mergeCell ref="C79:J79"/>
    <mergeCell ref="K79:M79"/>
    <mergeCell ref="N79"/>
    <mergeCell ref="O77:Q77"/>
    <mergeCell ref="R77:U77"/>
    <mergeCell ref="V77:X77"/>
    <mergeCell ref="A78"/>
    <mergeCell ref="B78"/>
    <mergeCell ref="C78:J78"/>
    <mergeCell ref="K78:M78"/>
    <mergeCell ref="N78"/>
    <mergeCell ref="O78:Q78"/>
    <mergeCell ref="R78:U78"/>
    <mergeCell ref="V78:X78"/>
    <mergeCell ref="A77"/>
    <mergeCell ref="B77"/>
    <mergeCell ref="C77:J77"/>
    <mergeCell ref="K77:M77"/>
    <mergeCell ref="N77"/>
    <mergeCell ref="O75:Q75"/>
    <mergeCell ref="R75:U75"/>
    <mergeCell ref="V75:X75"/>
    <mergeCell ref="A76"/>
    <mergeCell ref="B76"/>
    <mergeCell ref="C76:J76"/>
    <mergeCell ref="K76:M76"/>
    <mergeCell ref="N76"/>
    <mergeCell ref="O76:Q76"/>
    <mergeCell ref="R76:U76"/>
    <mergeCell ref="V76:X76"/>
    <mergeCell ref="A75"/>
    <mergeCell ref="B75"/>
    <mergeCell ref="C75:J75"/>
    <mergeCell ref="K75:M75"/>
    <mergeCell ref="N75"/>
    <mergeCell ref="O73:Q73"/>
    <mergeCell ref="R73:U73"/>
    <mergeCell ref="V73:X73"/>
    <mergeCell ref="A74"/>
    <mergeCell ref="B74"/>
    <mergeCell ref="C74:J74"/>
    <mergeCell ref="K74:M74"/>
    <mergeCell ref="N74"/>
    <mergeCell ref="O74:Q74"/>
    <mergeCell ref="R74:U74"/>
    <mergeCell ref="V74:X74"/>
    <mergeCell ref="A73"/>
    <mergeCell ref="B73"/>
    <mergeCell ref="C73:J73"/>
    <mergeCell ref="K73:M73"/>
    <mergeCell ref="N73"/>
    <mergeCell ref="O71:Q71"/>
    <mergeCell ref="R71:U71"/>
    <mergeCell ref="V71:X71"/>
    <mergeCell ref="A72"/>
    <mergeCell ref="B72"/>
    <mergeCell ref="C72:J72"/>
    <mergeCell ref="K72:M72"/>
    <mergeCell ref="N72"/>
    <mergeCell ref="O72:Q72"/>
    <mergeCell ref="R72:U72"/>
    <mergeCell ref="V72:X72"/>
    <mergeCell ref="A71"/>
    <mergeCell ref="B71"/>
    <mergeCell ref="C71:J71"/>
    <mergeCell ref="K71:M71"/>
    <mergeCell ref="N71"/>
    <mergeCell ref="O69:Q69"/>
    <mergeCell ref="R69:U69"/>
    <mergeCell ref="V69:X69"/>
    <mergeCell ref="A70"/>
    <mergeCell ref="B70"/>
    <mergeCell ref="C70:J70"/>
    <mergeCell ref="K70:M70"/>
    <mergeCell ref="N70"/>
    <mergeCell ref="O70:Q70"/>
    <mergeCell ref="R70:U70"/>
    <mergeCell ref="V70:X70"/>
    <mergeCell ref="A69"/>
    <mergeCell ref="B69"/>
    <mergeCell ref="C69:J69"/>
    <mergeCell ref="K69:M69"/>
    <mergeCell ref="N69"/>
    <mergeCell ref="A67:X67"/>
    <mergeCell ref="A68"/>
    <mergeCell ref="B68"/>
    <mergeCell ref="C68:J68"/>
    <mergeCell ref="K68:M68"/>
    <mergeCell ref="N68"/>
    <mergeCell ref="O68:Q68"/>
    <mergeCell ref="R68:U68"/>
    <mergeCell ref="V68:X68"/>
    <mergeCell ref="C65:N65"/>
    <mergeCell ref="O65:Q65"/>
    <mergeCell ref="R65:U65"/>
    <mergeCell ref="V65:X65"/>
    <mergeCell ref="C66:N66"/>
    <mergeCell ref="O66:Q66"/>
    <mergeCell ref="R66:U66"/>
    <mergeCell ref="V66:X66"/>
    <mergeCell ref="O63:Q63"/>
    <mergeCell ref="R63:U63"/>
    <mergeCell ref="V63:X63"/>
    <mergeCell ref="A64"/>
    <mergeCell ref="B64"/>
    <mergeCell ref="C64:J64"/>
    <mergeCell ref="K64:M64"/>
    <mergeCell ref="N64"/>
    <mergeCell ref="O64:Q64"/>
    <mergeCell ref="R64:U64"/>
    <mergeCell ref="V64:X64"/>
    <mergeCell ref="A63"/>
    <mergeCell ref="B63"/>
    <mergeCell ref="C63:J63"/>
    <mergeCell ref="K63:M63"/>
    <mergeCell ref="N63"/>
    <mergeCell ref="O61:Q61"/>
    <mergeCell ref="R61:U61"/>
    <mergeCell ref="V61:X61"/>
    <mergeCell ref="A62"/>
    <mergeCell ref="B62"/>
    <mergeCell ref="C62:J62"/>
    <mergeCell ref="K62:M62"/>
    <mergeCell ref="N62"/>
    <mergeCell ref="O62:Q62"/>
    <mergeCell ref="R62:U62"/>
    <mergeCell ref="V62:X62"/>
    <mergeCell ref="A61"/>
    <mergeCell ref="B61"/>
    <mergeCell ref="C61:J61"/>
    <mergeCell ref="K61:M61"/>
    <mergeCell ref="N61"/>
    <mergeCell ref="O59:Q59"/>
    <mergeCell ref="R59:U59"/>
    <mergeCell ref="V59:X59"/>
    <mergeCell ref="A60"/>
    <mergeCell ref="B60"/>
    <mergeCell ref="C60:J60"/>
    <mergeCell ref="K60:M60"/>
    <mergeCell ref="N60"/>
    <mergeCell ref="O60:Q60"/>
    <mergeCell ref="R60:U60"/>
    <mergeCell ref="V60:X60"/>
    <mergeCell ref="A59"/>
    <mergeCell ref="B59"/>
    <mergeCell ref="C59:J59"/>
    <mergeCell ref="K59:M59"/>
    <mergeCell ref="N59"/>
    <mergeCell ref="A57:X57"/>
    <mergeCell ref="A58"/>
    <mergeCell ref="B58"/>
    <mergeCell ref="C58:J58"/>
    <mergeCell ref="K58:M58"/>
    <mergeCell ref="N58"/>
    <mergeCell ref="O58:Q58"/>
    <mergeCell ref="R58:U58"/>
    <mergeCell ref="V58:X58"/>
    <mergeCell ref="O55:Q55"/>
    <mergeCell ref="R55:U55"/>
    <mergeCell ref="V55:X55"/>
    <mergeCell ref="C56:N56"/>
    <mergeCell ref="O56:Q56"/>
    <mergeCell ref="R56:U56"/>
    <mergeCell ref="V56:X56"/>
    <mergeCell ref="A55"/>
    <mergeCell ref="B55"/>
    <mergeCell ref="C55:J55"/>
    <mergeCell ref="K55:M55"/>
    <mergeCell ref="N55"/>
    <mergeCell ref="O53:Q53"/>
    <mergeCell ref="R53:U53"/>
    <mergeCell ref="V53:X53"/>
    <mergeCell ref="A54"/>
    <mergeCell ref="B54"/>
    <mergeCell ref="C54:J54"/>
    <mergeCell ref="K54:M54"/>
    <mergeCell ref="N54"/>
    <mergeCell ref="O54:Q54"/>
    <mergeCell ref="R54:U54"/>
    <mergeCell ref="V54:X54"/>
    <mergeCell ref="A53"/>
    <mergeCell ref="B53"/>
    <mergeCell ref="C53:J53"/>
    <mergeCell ref="K53:M53"/>
    <mergeCell ref="N53"/>
    <mergeCell ref="O51:Q51"/>
    <mergeCell ref="R51:U51"/>
    <mergeCell ref="V51:X51"/>
    <mergeCell ref="A52"/>
    <mergeCell ref="B52"/>
    <mergeCell ref="C52:J52"/>
    <mergeCell ref="K52:M52"/>
    <mergeCell ref="N52"/>
    <mergeCell ref="O52:Q52"/>
    <mergeCell ref="R52:U52"/>
    <mergeCell ref="V52:X52"/>
    <mergeCell ref="A51"/>
    <mergeCell ref="B51"/>
    <mergeCell ref="C51:J51"/>
    <mergeCell ref="K51:M51"/>
    <mergeCell ref="N51"/>
    <mergeCell ref="O49:Q49"/>
    <mergeCell ref="R49:U49"/>
    <mergeCell ref="V49:X49"/>
    <mergeCell ref="A50"/>
    <mergeCell ref="B50"/>
    <mergeCell ref="C50:J50"/>
    <mergeCell ref="K50:M50"/>
    <mergeCell ref="N50"/>
    <mergeCell ref="O50:Q50"/>
    <mergeCell ref="R50:U50"/>
    <mergeCell ref="V50:X50"/>
    <mergeCell ref="A49"/>
    <mergeCell ref="B49"/>
    <mergeCell ref="C49:J49"/>
    <mergeCell ref="K49:M49"/>
    <mergeCell ref="N49"/>
    <mergeCell ref="O47:Q47"/>
    <mergeCell ref="R47:U47"/>
    <mergeCell ref="V47:X47"/>
    <mergeCell ref="A48"/>
    <mergeCell ref="B48"/>
    <mergeCell ref="C48:J48"/>
    <mergeCell ref="K48:M48"/>
    <mergeCell ref="N48"/>
    <mergeCell ref="O48:Q48"/>
    <mergeCell ref="R48:U48"/>
    <mergeCell ref="V48:X48"/>
    <mergeCell ref="A47"/>
    <mergeCell ref="B47"/>
    <mergeCell ref="C47:J47"/>
    <mergeCell ref="K47:M47"/>
    <mergeCell ref="N47"/>
    <mergeCell ref="O45:Q45"/>
    <mergeCell ref="R45:U45"/>
    <mergeCell ref="V45:X45"/>
    <mergeCell ref="A46"/>
    <mergeCell ref="B46"/>
    <mergeCell ref="C46:J46"/>
    <mergeCell ref="K46:M46"/>
    <mergeCell ref="N46"/>
    <mergeCell ref="O46:Q46"/>
    <mergeCell ref="R46:U46"/>
    <mergeCell ref="V46:X46"/>
    <mergeCell ref="A45"/>
    <mergeCell ref="B45"/>
    <mergeCell ref="C45:J45"/>
    <mergeCell ref="K45:M45"/>
    <mergeCell ref="N45"/>
    <mergeCell ref="C43:N43"/>
    <mergeCell ref="O43:Q43"/>
    <mergeCell ref="R43:U43"/>
    <mergeCell ref="V43:X43"/>
    <mergeCell ref="A44:X44"/>
    <mergeCell ref="O41:Q41"/>
    <mergeCell ref="R41:U41"/>
    <mergeCell ref="V41:X41"/>
    <mergeCell ref="A42"/>
    <mergeCell ref="B42"/>
    <mergeCell ref="C42:J42"/>
    <mergeCell ref="K42:M42"/>
    <mergeCell ref="N42"/>
    <mergeCell ref="O42:Q42"/>
    <mergeCell ref="R42:U42"/>
    <mergeCell ref="V42:X42"/>
    <mergeCell ref="A41"/>
    <mergeCell ref="B41"/>
    <mergeCell ref="C41:J41"/>
    <mergeCell ref="K41:M41"/>
    <mergeCell ref="N41"/>
    <mergeCell ref="O39:Q39"/>
    <mergeCell ref="R39:U39"/>
    <mergeCell ref="V39:X39"/>
    <mergeCell ref="A40"/>
    <mergeCell ref="B40"/>
    <mergeCell ref="C40:J40"/>
    <mergeCell ref="K40:M40"/>
    <mergeCell ref="N40"/>
    <mergeCell ref="O40:Q40"/>
    <mergeCell ref="R40:U40"/>
    <mergeCell ref="V40:X40"/>
    <mergeCell ref="A39"/>
    <mergeCell ref="B39"/>
    <mergeCell ref="C39:J39"/>
    <mergeCell ref="K39:M39"/>
    <mergeCell ref="N39"/>
    <mergeCell ref="O37:Q37"/>
    <mergeCell ref="R37:U37"/>
    <mergeCell ref="V37:X37"/>
    <mergeCell ref="A38"/>
    <mergeCell ref="B38"/>
    <mergeCell ref="C38:J38"/>
    <mergeCell ref="K38:M38"/>
    <mergeCell ref="N38"/>
    <mergeCell ref="O38:Q38"/>
    <mergeCell ref="R38:U38"/>
    <mergeCell ref="V38:X38"/>
    <mergeCell ref="A37"/>
    <mergeCell ref="B37"/>
    <mergeCell ref="C37:J37"/>
    <mergeCell ref="K37:M37"/>
    <mergeCell ref="N37"/>
    <mergeCell ref="O35:Q35"/>
    <mergeCell ref="R35:U35"/>
    <mergeCell ref="V35:X35"/>
    <mergeCell ref="A36"/>
    <mergeCell ref="B36"/>
    <mergeCell ref="C36:J36"/>
    <mergeCell ref="K36:M36"/>
    <mergeCell ref="N36"/>
    <mergeCell ref="O36:Q36"/>
    <mergeCell ref="R36:U36"/>
    <mergeCell ref="V36:X36"/>
    <mergeCell ref="A35"/>
    <mergeCell ref="B35"/>
    <mergeCell ref="C35:J35"/>
    <mergeCell ref="K35:M35"/>
    <mergeCell ref="N35"/>
    <mergeCell ref="O33:Q33"/>
    <mergeCell ref="R33:U33"/>
    <mergeCell ref="V33:X33"/>
    <mergeCell ref="A34"/>
    <mergeCell ref="B34"/>
    <mergeCell ref="C34:J34"/>
    <mergeCell ref="K34:M34"/>
    <mergeCell ref="N34"/>
    <mergeCell ref="O34:Q34"/>
    <mergeCell ref="R34:U34"/>
    <mergeCell ref="V34:X34"/>
    <mergeCell ref="A33"/>
    <mergeCell ref="B33"/>
    <mergeCell ref="C33:J33"/>
    <mergeCell ref="K33:M33"/>
    <mergeCell ref="N33"/>
    <mergeCell ref="O31:Q31"/>
    <mergeCell ref="R31:U31"/>
    <mergeCell ref="V31:X31"/>
    <mergeCell ref="A32"/>
    <mergeCell ref="B32"/>
    <mergeCell ref="C32:J32"/>
    <mergeCell ref="K32:M32"/>
    <mergeCell ref="N32"/>
    <mergeCell ref="O32:Q32"/>
    <mergeCell ref="R32:U32"/>
    <mergeCell ref="V32:X32"/>
    <mergeCell ref="A31"/>
    <mergeCell ref="B31"/>
    <mergeCell ref="C31:J31"/>
    <mergeCell ref="K31:M31"/>
    <mergeCell ref="N31"/>
    <mergeCell ref="O28:Q28"/>
    <mergeCell ref="R28:U28"/>
    <mergeCell ref="V28:X28"/>
    <mergeCell ref="A29:X29"/>
    <mergeCell ref="A30:X30"/>
    <mergeCell ref="A28"/>
    <mergeCell ref="B28"/>
    <mergeCell ref="C28:J28"/>
    <mergeCell ref="K28:M28"/>
    <mergeCell ref="N28"/>
    <mergeCell ref="A25:X25"/>
    <mergeCell ref="A26:B26"/>
    <mergeCell ref="A27"/>
    <mergeCell ref="B27"/>
    <mergeCell ref="C26:J27"/>
    <mergeCell ref="K26:M27"/>
    <mergeCell ref="N26:N27"/>
    <mergeCell ref="O26:X26"/>
    <mergeCell ref="O27:Q27"/>
    <mergeCell ref="R27:U27"/>
    <mergeCell ref="V27:X27"/>
    <mergeCell ref="A22:X22"/>
    <mergeCell ref="A23:X23"/>
    <mergeCell ref="A24:O24"/>
    <mergeCell ref="P24:T24"/>
    <mergeCell ref="U24:X24"/>
    <mergeCell ref="V20:X20"/>
    <mergeCell ref="A21:I21"/>
    <mergeCell ref="J21:K21"/>
    <mergeCell ref="L21:P21"/>
    <mergeCell ref="Q21"/>
    <mergeCell ref="R21:U21"/>
    <mergeCell ref="V21:X21"/>
    <mergeCell ref="A20:I20"/>
    <mergeCell ref="J20:K20"/>
    <mergeCell ref="L20:P20"/>
    <mergeCell ref="Q20"/>
    <mergeCell ref="R20:U20"/>
    <mergeCell ref="A17:U17"/>
    <mergeCell ref="V17:X17"/>
    <mergeCell ref="A18:X18"/>
    <mergeCell ref="A19:Q19"/>
    <mergeCell ref="R19:X19"/>
    <mergeCell ref="A15:S15"/>
    <mergeCell ref="T15:U15"/>
    <mergeCell ref="V15:X15"/>
    <mergeCell ref="A16:S16"/>
    <mergeCell ref="T16:U16"/>
    <mergeCell ref="V16"/>
    <mergeCell ref="W16"/>
    <mergeCell ref="X16"/>
    <mergeCell ref="A13:C13"/>
    <mergeCell ref="D13:R13"/>
    <mergeCell ref="S13:U13"/>
    <mergeCell ref="V13:X13"/>
    <mergeCell ref="A14:U14"/>
    <mergeCell ref="V14:X14"/>
    <mergeCell ref="A11:F11"/>
    <mergeCell ref="G11:R11"/>
    <mergeCell ref="S11:U11"/>
    <mergeCell ref="V11:X11"/>
    <mergeCell ref="A12:C12"/>
    <mergeCell ref="D12:R12"/>
    <mergeCell ref="S12:U12"/>
    <mergeCell ref="V12:X12"/>
    <mergeCell ref="A9:F9"/>
    <mergeCell ref="G9:R9"/>
    <mergeCell ref="S9:U9"/>
    <mergeCell ref="V9:X9"/>
    <mergeCell ref="A10:H10"/>
    <mergeCell ref="I10:R10"/>
    <mergeCell ref="S10:U10"/>
    <mergeCell ref="V10:X10"/>
    <mergeCell ref="A7:D7"/>
    <mergeCell ref="E7:R7"/>
    <mergeCell ref="S7:U7"/>
    <mergeCell ref="V7:X7"/>
    <mergeCell ref="A8:G8"/>
    <mergeCell ref="H8:R8"/>
    <mergeCell ref="S8:U8"/>
    <mergeCell ref="V8:X8"/>
    <mergeCell ref="A5:U5"/>
    <mergeCell ref="V5:X5"/>
    <mergeCell ref="A6:D6"/>
    <mergeCell ref="E6:R6"/>
    <mergeCell ref="S6:U6"/>
    <mergeCell ref="V6:X6"/>
    <mergeCell ref="A1:X1"/>
    <mergeCell ref="A2:X2"/>
    <mergeCell ref="A3:X3"/>
    <mergeCell ref="A4:U4"/>
    <mergeCell ref="V4:X4"/>
  </mergeCells>
  <pageMargins left="0.78666666666666696" right="0.39333333333333298" top="0.39333333333333298" bottom="0.67833333333333301" header="0.3" footer="0.39333333333333298"/>
  <pageSetup paperSize="9" scale="91" fitToHeight="1000" orientation="portrait" blackAndWhite="1" r:id="rId1"/>
  <headerFooter>
    <oddHeader>&amp;L&amp;I&amp;"Courier New"&amp;6Программный комплекс "Строительный эксперт" (6.5.6.7181)
&amp;I&amp;C&amp;I&amp;"Courier New"&amp;6
&amp;I&amp;R&amp;I&amp;"Courier New"&amp;6
&amp;I</oddHeader>
    <oddFooter>&amp;L&amp;I&amp;"Courier New"&amp;6&amp;I&amp;C&amp;B&amp;"Courier New"&amp;12&amp;P&amp;B&amp;I&amp;"Courier New"&amp;6&amp;I&amp;R&amp;I&amp;"Courier New"&amp;6&amp;I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view="pageBreakPreview" workbookViewId="0">
      <selection activeCell="B27" sqref="B27:I27"/>
    </sheetView>
  </sheetViews>
  <sheetFormatPr defaultRowHeight="11.25" x14ac:dyDescent="0.2"/>
  <cols>
    <col min="1" max="2" width="6.42578125" customWidth="1"/>
    <col min="3" max="3" width="3.42578125" customWidth="1"/>
    <col min="4" max="4" width="10.42578125" customWidth="1"/>
    <col min="5" max="5" width="7.42578125" customWidth="1"/>
    <col min="6" max="6" width="1.42578125" customWidth="1"/>
    <col min="7" max="7" width="7.42578125" customWidth="1"/>
    <col min="8" max="8" width="8.42578125" customWidth="1"/>
    <col min="9" max="9" width="5.42578125" customWidth="1"/>
    <col min="10" max="10" width="7.42578125" customWidth="1"/>
    <col min="11" max="11" width="1.42578125" customWidth="1"/>
    <col min="12" max="12" width="10.42578125" customWidth="1"/>
    <col min="13" max="13" width="5.42578125" customWidth="1"/>
    <col min="14" max="15" width="4.42578125" customWidth="1"/>
    <col min="16" max="16" width="1.42578125" customWidth="1"/>
    <col min="17" max="17" width="2.42578125" customWidth="1"/>
    <col min="18" max="19" width="4.42578125" customWidth="1"/>
    <col min="20" max="21" width="3.42578125" customWidth="1"/>
    <col min="22" max="22" width="5.42578125" customWidth="1"/>
  </cols>
  <sheetData>
    <row r="1" spans="1:22" x14ac:dyDescent="0.2">
      <c r="A1" s="38" t="s">
        <v>405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x14ac:dyDescent="0.2">
      <c r="A2" s="38" t="s">
        <v>317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22.35" customHeight="1" x14ac:dyDescent="0.2">
      <c r="A3" s="38" t="s">
        <v>318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ht="13.5" x14ac:dyDescent="0.2">
      <c r="A4" s="56" t="s">
        <v>406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3" t="s">
        <v>319</v>
      </c>
      <c r="U4" s="54"/>
      <c r="V4" s="55"/>
    </row>
    <row r="5" spans="1:22" ht="13.5" x14ac:dyDescent="0.2">
      <c r="A5" s="52" t="s">
        <v>407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 t="s">
        <v>408</v>
      </c>
      <c r="U5" s="54"/>
      <c r="V5" s="55"/>
    </row>
    <row r="6" spans="1:22" ht="13.5" x14ac:dyDescent="0.2">
      <c r="A6" s="56" t="s">
        <v>322</v>
      </c>
      <c r="B6" s="56"/>
      <c r="C6" s="56"/>
      <c r="D6" s="57" t="s">
        <v>406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2" t="s">
        <v>323</v>
      </c>
      <c r="R6" s="52"/>
      <c r="S6" s="52"/>
      <c r="T6" s="58" t="s">
        <v>406</v>
      </c>
      <c r="U6" s="59"/>
      <c r="V6" s="60"/>
    </row>
    <row r="7" spans="1:22" ht="13.5" x14ac:dyDescent="0.2">
      <c r="A7" s="56" t="s">
        <v>406</v>
      </c>
      <c r="B7" s="56"/>
      <c r="C7" s="56"/>
      <c r="D7" s="61" t="s">
        <v>324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56" t="s">
        <v>406</v>
      </c>
      <c r="R7" s="56"/>
      <c r="S7" s="56"/>
      <c r="T7" s="62" t="s">
        <v>406</v>
      </c>
      <c r="U7" s="57"/>
      <c r="V7" s="63"/>
    </row>
    <row r="8" spans="1:22" ht="13.5" x14ac:dyDescent="0.2">
      <c r="A8" s="56" t="s">
        <v>325</v>
      </c>
      <c r="B8" s="56"/>
      <c r="C8" s="56"/>
      <c r="D8" s="56"/>
      <c r="E8" s="56"/>
      <c r="F8" s="57" t="s">
        <v>326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2" t="s">
        <v>323</v>
      </c>
      <c r="R8" s="52"/>
      <c r="S8" s="52"/>
      <c r="T8" s="58" t="s">
        <v>406</v>
      </c>
      <c r="U8" s="59"/>
      <c r="V8" s="60"/>
    </row>
    <row r="9" spans="1:22" ht="13.5" x14ac:dyDescent="0.2">
      <c r="A9" s="56" t="s">
        <v>406</v>
      </c>
      <c r="B9" s="56"/>
      <c r="C9" s="56"/>
      <c r="D9" s="56"/>
      <c r="E9" s="61" t="s">
        <v>324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56" t="s">
        <v>406</v>
      </c>
      <c r="R9" s="56"/>
      <c r="S9" s="56"/>
      <c r="T9" s="62" t="s">
        <v>406</v>
      </c>
      <c r="U9" s="57"/>
      <c r="V9" s="63"/>
    </row>
    <row r="10" spans="1:22" ht="13.5" x14ac:dyDescent="0.2">
      <c r="A10" s="56" t="s">
        <v>327</v>
      </c>
      <c r="B10" s="56"/>
      <c r="C10" s="56"/>
      <c r="D10" s="56"/>
      <c r="E10" s="56"/>
      <c r="F10" s="56"/>
      <c r="G10" s="57" t="s">
        <v>328</v>
      </c>
      <c r="H10" s="57"/>
      <c r="I10" s="57"/>
      <c r="J10" s="57"/>
      <c r="K10" s="57"/>
      <c r="L10" s="57"/>
      <c r="M10" s="57"/>
      <c r="N10" s="57"/>
      <c r="O10" s="57"/>
      <c r="P10" s="57"/>
      <c r="Q10" s="52" t="s">
        <v>323</v>
      </c>
      <c r="R10" s="52"/>
      <c r="S10" s="52"/>
      <c r="T10" s="58" t="s">
        <v>406</v>
      </c>
      <c r="U10" s="59"/>
      <c r="V10" s="60"/>
    </row>
    <row r="11" spans="1:22" ht="13.5" x14ac:dyDescent="0.2">
      <c r="A11" s="56" t="s">
        <v>406</v>
      </c>
      <c r="B11" s="56"/>
      <c r="C11" s="56"/>
      <c r="D11" s="56"/>
      <c r="E11" s="61" t="s">
        <v>324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56" t="s">
        <v>406</v>
      </c>
      <c r="R11" s="56"/>
      <c r="S11" s="56"/>
      <c r="T11" s="62" t="s">
        <v>406</v>
      </c>
      <c r="U11" s="57"/>
      <c r="V11" s="63"/>
    </row>
    <row r="12" spans="1:22" ht="13.5" x14ac:dyDescent="0.2">
      <c r="A12" s="56" t="s">
        <v>329</v>
      </c>
      <c r="B12" s="56"/>
      <c r="C12" s="57" t="s">
        <v>330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2" t="s">
        <v>406</v>
      </c>
      <c r="R12" s="52"/>
      <c r="S12" s="52"/>
      <c r="T12" s="53" t="s">
        <v>406</v>
      </c>
      <c r="U12" s="54"/>
      <c r="V12" s="55"/>
    </row>
    <row r="13" spans="1:22" ht="13.5" x14ac:dyDescent="0.2">
      <c r="A13" s="52" t="s">
        <v>409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3" t="s">
        <v>406</v>
      </c>
      <c r="U13" s="54"/>
      <c r="V13" s="55"/>
    </row>
    <row r="14" spans="1:22" ht="27.95" customHeight="1" x14ac:dyDescent="0.2">
      <c r="A14" s="52" t="s">
        <v>333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64" t="s">
        <v>334</v>
      </c>
      <c r="S14" s="65"/>
      <c r="T14" s="30" t="s">
        <v>437</v>
      </c>
      <c r="U14" s="31"/>
      <c r="V14" s="32"/>
    </row>
    <row r="15" spans="1:22" ht="13.5" x14ac:dyDescent="0.2">
      <c r="A15" s="56" t="s">
        <v>406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3" t="s">
        <v>335</v>
      </c>
      <c r="S15" s="55"/>
      <c r="T15" s="39" t="s">
        <v>122</v>
      </c>
      <c r="U15" s="39" t="s">
        <v>336</v>
      </c>
      <c r="V15" s="39" t="s">
        <v>337</v>
      </c>
    </row>
    <row r="16" spans="1:22" ht="13.5" x14ac:dyDescent="0.2">
      <c r="A16" s="52" t="s">
        <v>338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3" t="s">
        <v>406</v>
      </c>
      <c r="U16" s="54"/>
      <c r="V16" s="55"/>
    </row>
    <row r="17" spans="1:22" x14ac:dyDescent="0.2">
      <c r="A17" s="10" t="s">
        <v>406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3.5" x14ac:dyDescent="0.2">
      <c r="A18" s="52" t="s">
        <v>406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 t="s">
        <v>339</v>
      </c>
      <c r="Q18" s="54"/>
      <c r="R18" s="54"/>
      <c r="S18" s="54"/>
      <c r="T18" s="54"/>
      <c r="U18" s="54"/>
      <c r="V18" s="55"/>
    </row>
    <row r="19" spans="1:22" ht="13.5" x14ac:dyDescent="0.2">
      <c r="A19" s="52" t="s">
        <v>406</v>
      </c>
      <c r="B19" s="52"/>
      <c r="C19" s="52"/>
      <c r="D19" s="52"/>
      <c r="E19" s="52"/>
      <c r="F19" s="52"/>
      <c r="G19" s="52"/>
      <c r="H19" s="53" t="s">
        <v>340</v>
      </c>
      <c r="I19" s="54"/>
      <c r="J19" s="55"/>
      <c r="K19" s="53" t="s">
        <v>341</v>
      </c>
      <c r="L19" s="54"/>
      <c r="M19" s="54"/>
      <c r="N19" s="55"/>
      <c r="O19" s="56" t="s">
        <v>406</v>
      </c>
      <c r="P19" s="53" t="s">
        <v>342</v>
      </c>
      <c r="Q19" s="54"/>
      <c r="R19" s="54"/>
      <c r="S19" s="55"/>
      <c r="T19" s="53" t="s">
        <v>343</v>
      </c>
      <c r="U19" s="54"/>
      <c r="V19" s="55"/>
    </row>
    <row r="20" spans="1:22" ht="13.5" x14ac:dyDescent="0.2">
      <c r="A20" s="52" t="s">
        <v>406</v>
      </c>
      <c r="B20" s="52"/>
      <c r="C20" s="52"/>
      <c r="D20" s="52"/>
      <c r="E20" s="52"/>
      <c r="F20" s="52"/>
      <c r="G20" s="52"/>
      <c r="H20" s="53" t="s">
        <v>31</v>
      </c>
      <c r="I20" s="54"/>
      <c r="J20" s="55"/>
      <c r="K20" s="53" t="s">
        <v>344</v>
      </c>
      <c r="L20" s="54"/>
      <c r="M20" s="54"/>
      <c r="N20" s="55"/>
      <c r="O20" s="56" t="s">
        <v>406</v>
      </c>
      <c r="P20" s="30" t="s">
        <v>345</v>
      </c>
      <c r="Q20" s="31"/>
      <c r="R20" s="31"/>
      <c r="S20" s="32"/>
      <c r="T20" s="30" t="s">
        <v>344</v>
      </c>
      <c r="U20" s="31"/>
      <c r="V20" s="32"/>
    </row>
    <row r="21" spans="1:22" ht="50.45" customHeight="1" x14ac:dyDescent="0.2">
      <c r="A21" s="66" t="s">
        <v>410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1:22" ht="22.35" customHeight="1" x14ac:dyDescent="0.2">
      <c r="A22" s="27" t="s">
        <v>411</v>
      </c>
      <c r="B22" s="19" t="s">
        <v>412</v>
      </c>
      <c r="C22" s="25"/>
      <c r="D22" s="25"/>
      <c r="E22" s="25"/>
      <c r="F22" s="25"/>
      <c r="G22" s="25"/>
      <c r="H22" s="25"/>
      <c r="I22" s="20"/>
      <c r="J22" s="19" t="s">
        <v>319</v>
      </c>
      <c r="K22" s="20"/>
      <c r="L22" s="30" t="s">
        <v>413</v>
      </c>
      <c r="M22" s="31"/>
      <c r="N22" s="31"/>
      <c r="O22" s="31"/>
      <c r="P22" s="31"/>
      <c r="Q22" s="31"/>
      <c r="R22" s="31"/>
      <c r="S22" s="31"/>
      <c r="T22" s="31"/>
      <c r="U22" s="31"/>
      <c r="V22" s="32"/>
    </row>
    <row r="23" spans="1:22" ht="44.85" customHeight="1" x14ac:dyDescent="0.2">
      <c r="A23" s="29"/>
      <c r="B23" s="23"/>
      <c r="C23" s="26"/>
      <c r="D23" s="26"/>
      <c r="E23" s="26"/>
      <c r="F23" s="26"/>
      <c r="G23" s="26"/>
      <c r="H23" s="26"/>
      <c r="I23" s="24"/>
      <c r="J23" s="23"/>
      <c r="K23" s="24"/>
      <c r="L23" s="30" t="s">
        <v>414</v>
      </c>
      <c r="M23" s="32"/>
      <c r="N23" s="30" t="s">
        <v>415</v>
      </c>
      <c r="O23" s="31"/>
      <c r="P23" s="31"/>
      <c r="Q23" s="31"/>
      <c r="R23" s="32"/>
      <c r="S23" s="30" t="s">
        <v>416</v>
      </c>
      <c r="T23" s="31"/>
      <c r="U23" s="31"/>
      <c r="V23" s="32"/>
    </row>
    <row r="24" spans="1:22" ht="16.899999999999999" customHeight="1" x14ac:dyDescent="0.2">
      <c r="A24" s="39" t="s">
        <v>31</v>
      </c>
      <c r="B24" s="30" t="s">
        <v>32</v>
      </c>
      <c r="C24" s="31"/>
      <c r="D24" s="31"/>
      <c r="E24" s="31"/>
      <c r="F24" s="31"/>
      <c r="G24" s="31"/>
      <c r="H24" s="31"/>
      <c r="I24" s="32"/>
      <c r="J24" s="30" t="s">
        <v>33</v>
      </c>
      <c r="K24" s="32"/>
      <c r="L24" s="30" t="s">
        <v>34</v>
      </c>
      <c r="M24" s="32"/>
      <c r="N24" s="30" t="s">
        <v>35</v>
      </c>
      <c r="O24" s="31"/>
      <c r="P24" s="31"/>
      <c r="Q24" s="31"/>
      <c r="R24" s="32"/>
      <c r="S24" s="30" t="s">
        <v>36</v>
      </c>
      <c r="T24" s="31"/>
      <c r="U24" s="31"/>
      <c r="V24" s="32"/>
    </row>
    <row r="25" spans="1:22" ht="22.35" customHeight="1" x14ac:dyDescent="0.2">
      <c r="A25" s="76" t="s">
        <v>406</v>
      </c>
      <c r="B25" s="77" t="s">
        <v>417</v>
      </c>
      <c r="C25" s="78"/>
      <c r="D25" s="78"/>
      <c r="E25" s="78"/>
      <c r="F25" s="78"/>
      <c r="G25" s="78"/>
      <c r="H25" s="78"/>
      <c r="I25" s="79"/>
      <c r="J25" s="30" t="s">
        <v>362</v>
      </c>
      <c r="K25" s="32"/>
      <c r="L25" s="75">
        <v>299999.73</v>
      </c>
      <c r="M25" s="74"/>
      <c r="N25" s="75">
        <v>299999.73</v>
      </c>
      <c r="O25" s="73"/>
      <c r="P25" s="73"/>
      <c r="Q25" s="73"/>
      <c r="R25" s="74"/>
      <c r="S25" s="75">
        <v>299999.73</v>
      </c>
      <c r="T25" s="73"/>
      <c r="U25" s="73"/>
      <c r="V25" s="74"/>
    </row>
    <row r="26" spans="1:22" ht="11.25" customHeight="1" x14ac:dyDescent="0.2">
      <c r="A26" s="76" t="s">
        <v>406</v>
      </c>
      <c r="B26" s="77" t="s">
        <v>418</v>
      </c>
      <c r="C26" s="78"/>
      <c r="D26" s="78"/>
      <c r="E26" s="78"/>
      <c r="F26" s="78"/>
      <c r="G26" s="78"/>
      <c r="H26" s="78"/>
      <c r="I26" s="79"/>
      <c r="J26" s="30" t="s">
        <v>406</v>
      </c>
      <c r="K26" s="32"/>
      <c r="L26" s="83" t="s">
        <v>406</v>
      </c>
      <c r="M26" s="74"/>
      <c r="N26" s="83" t="s">
        <v>406</v>
      </c>
      <c r="O26" s="73"/>
      <c r="P26" s="73"/>
      <c r="Q26" s="73"/>
      <c r="R26" s="74"/>
      <c r="S26" s="83" t="s">
        <v>406</v>
      </c>
      <c r="T26" s="73"/>
      <c r="U26" s="73"/>
      <c r="V26" s="74"/>
    </row>
    <row r="27" spans="1:22" ht="33.6" customHeight="1" x14ac:dyDescent="0.2">
      <c r="A27" s="87">
        <v>1</v>
      </c>
      <c r="B27" s="77" t="s">
        <v>419</v>
      </c>
      <c r="C27" s="78"/>
      <c r="D27" s="78"/>
      <c r="E27" s="78"/>
      <c r="F27" s="78"/>
      <c r="G27" s="78"/>
      <c r="H27" s="78"/>
      <c r="I27" s="79"/>
      <c r="J27" s="30" t="s">
        <v>362</v>
      </c>
      <c r="K27" s="32"/>
      <c r="L27" s="75">
        <v>299999.73</v>
      </c>
      <c r="M27" s="74"/>
      <c r="N27" s="75">
        <v>299999.73</v>
      </c>
      <c r="O27" s="73"/>
      <c r="P27" s="73"/>
      <c r="Q27" s="73"/>
      <c r="R27" s="74"/>
      <c r="S27" s="75">
        <v>299999.73</v>
      </c>
      <c r="T27" s="73"/>
      <c r="U27" s="73"/>
      <c r="V27" s="74"/>
    </row>
    <row r="28" spans="1:22" ht="11.25" customHeight="1" x14ac:dyDescent="0.2">
      <c r="B28" s="38" t="s">
        <v>272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75">
        <v>299999.73</v>
      </c>
      <c r="T28" s="73"/>
      <c r="U28" s="73"/>
      <c r="V28" s="74"/>
    </row>
    <row r="29" spans="1:22" ht="11.25" customHeight="1" x14ac:dyDescent="0.2">
      <c r="B29" s="38" t="s">
        <v>420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83" t="s">
        <v>421</v>
      </c>
      <c r="T29" s="73"/>
      <c r="U29" s="73"/>
      <c r="V29" s="74"/>
    </row>
    <row r="30" spans="1:22" ht="11.25" customHeight="1" x14ac:dyDescent="0.2">
      <c r="B30" s="38" t="s">
        <v>422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75">
        <v>299999.73</v>
      </c>
      <c r="T30" s="73"/>
      <c r="U30" s="73"/>
      <c r="V30" s="74"/>
    </row>
    <row r="31" spans="1:22" ht="22.35" customHeight="1" x14ac:dyDescent="0.2">
      <c r="A31" s="10" t="s">
        <v>406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33.6" customHeight="1" x14ac:dyDescent="0.2">
      <c r="A32" s="17" t="s">
        <v>423</v>
      </c>
      <c r="B32" s="17"/>
      <c r="C32" s="17"/>
      <c r="D32" s="17"/>
      <c r="E32" s="16" t="s">
        <v>402</v>
      </c>
      <c r="F32" s="16"/>
      <c r="G32" s="16"/>
      <c r="H32" s="16"/>
      <c r="I32" s="17" t="s">
        <v>395</v>
      </c>
      <c r="J32" s="17"/>
      <c r="K32" s="17"/>
      <c r="L32" s="17"/>
      <c r="M32" s="16" t="s">
        <v>403</v>
      </c>
      <c r="N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">
      <c r="A33" s="10" t="s">
        <v>406</v>
      </c>
      <c r="B33" s="10"/>
      <c r="C33" s="10"/>
      <c r="D33" s="10"/>
      <c r="E33" s="10" t="s">
        <v>397</v>
      </c>
      <c r="F33" s="10"/>
      <c r="G33" s="10"/>
      <c r="H33" s="10"/>
      <c r="I33" s="10" t="s">
        <v>398</v>
      </c>
      <c r="J33" s="10"/>
      <c r="K33" s="10"/>
      <c r="L33" s="10"/>
      <c r="M33" s="10" t="s">
        <v>399</v>
      </c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3.5" x14ac:dyDescent="0.2">
      <c r="A34" s="86" t="s">
        <v>400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ht="33.6" customHeight="1" x14ac:dyDescent="0.2">
      <c r="A35" s="17" t="s">
        <v>424</v>
      </c>
      <c r="B35" s="17"/>
      <c r="C35" s="17"/>
      <c r="D35" s="17"/>
      <c r="E35" s="16" t="s">
        <v>394</v>
      </c>
      <c r="F35" s="16"/>
      <c r="G35" s="16"/>
      <c r="H35" s="16"/>
      <c r="I35" s="17" t="s">
        <v>395</v>
      </c>
      <c r="J35" s="17"/>
      <c r="K35" s="17"/>
      <c r="L35" s="17"/>
      <c r="M35" s="16" t="s">
        <v>396</v>
      </c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">
      <c r="A36" s="10" t="s">
        <v>406</v>
      </c>
      <c r="B36" s="10"/>
      <c r="C36" s="10"/>
      <c r="D36" s="10"/>
      <c r="E36" s="10" t="s">
        <v>397</v>
      </c>
      <c r="F36" s="10"/>
      <c r="G36" s="10"/>
      <c r="H36" s="10"/>
      <c r="I36" s="10" t="s">
        <v>398</v>
      </c>
      <c r="J36" s="10"/>
      <c r="K36" s="10"/>
      <c r="L36" s="10"/>
      <c r="M36" s="10" t="s">
        <v>399</v>
      </c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3.5" x14ac:dyDescent="0.2">
      <c r="A37" s="86" t="s">
        <v>400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</sheetData>
  <mergeCells count="119">
    <mergeCell ref="A37:V37"/>
    <mergeCell ref="A35:D35"/>
    <mergeCell ref="E35:H35"/>
    <mergeCell ref="I35:L35"/>
    <mergeCell ref="M35:V35"/>
    <mergeCell ref="A36:D36"/>
    <mergeCell ref="E36:H36"/>
    <mergeCell ref="I36:L36"/>
    <mergeCell ref="M36:V36"/>
    <mergeCell ref="A33:D33"/>
    <mergeCell ref="E33:H33"/>
    <mergeCell ref="I33:L33"/>
    <mergeCell ref="M33:V33"/>
    <mergeCell ref="A34:V34"/>
    <mergeCell ref="A31:V31"/>
    <mergeCell ref="A32:D32"/>
    <mergeCell ref="E32:H32"/>
    <mergeCell ref="I32:L32"/>
    <mergeCell ref="M32:V32"/>
    <mergeCell ref="B28:R28"/>
    <mergeCell ref="S28:V28"/>
    <mergeCell ref="B29:R29"/>
    <mergeCell ref="S29:V29"/>
    <mergeCell ref="B30:R30"/>
    <mergeCell ref="S30:V30"/>
    <mergeCell ref="S26:V26"/>
    <mergeCell ref="A27"/>
    <mergeCell ref="B27:I27"/>
    <mergeCell ref="J27:K27"/>
    <mergeCell ref="L27:M27"/>
    <mergeCell ref="N27:R27"/>
    <mergeCell ref="S27:V27"/>
    <mergeCell ref="A26"/>
    <mergeCell ref="B26:I26"/>
    <mergeCell ref="J26:K26"/>
    <mergeCell ref="L26:M26"/>
    <mergeCell ref="N26:R26"/>
    <mergeCell ref="S24:V24"/>
    <mergeCell ref="A25"/>
    <mergeCell ref="B25:I25"/>
    <mergeCell ref="J25:K25"/>
    <mergeCell ref="L25:M25"/>
    <mergeCell ref="N25:R25"/>
    <mergeCell ref="S25:V25"/>
    <mergeCell ref="A24"/>
    <mergeCell ref="B24:I24"/>
    <mergeCell ref="J24:K24"/>
    <mergeCell ref="L24:M24"/>
    <mergeCell ref="N24:R24"/>
    <mergeCell ref="A21:V21"/>
    <mergeCell ref="A22:A23"/>
    <mergeCell ref="B22:I23"/>
    <mergeCell ref="J22:K23"/>
    <mergeCell ref="L22:V22"/>
    <mergeCell ref="L23:M23"/>
    <mergeCell ref="N23:R23"/>
    <mergeCell ref="S23:V23"/>
    <mergeCell ref="T19:V19"/>
    <mergeCell ref="A20:G20"/>
    <mergeCell ref="H20:J20"/>
    <mergeCell ref="K20:N20"/>
    <mergeCell ref="O20"/>
    <mergeCell ref="P20:S20"/>
    <mergeCell ref="T20:V20"/>
    <mergeCell ref="A19:G19"/>
    <mergeCell ref="H19:J19"/>
    <mergeCell ref="K19:N19"/>
    <mergeCell ref="O19"/>
    <mergeCell ref="P19:S19"/>
    <mergeCell ref="A16:S16"/>
    <mergeCell ref="T16:V16"/>
    <mergeCell ref="A17:V17"/>
    <mergeCell ref="A18:O18"/>
    <mergeCell ref="P18:V18"/>
    <mergeCell ref="A15:Q15"/>
    <mergeCell ref="R15:S15"/>
    <mergeCell ref="T15"/>
    <mergeCell ref="U15"/>
    <mergeCell ref="V15"/>
    <mergeCell ref="A13:S13"/>
    <mergeCell ref="T13:V13"/>
    <mergeCell ref="A14:Q14"/>
    <mergeCell ref="R14:S14"/>
    <mergeCell ref="T14:V14"/>
    <mergeCell ref="A11:D11"/>
    <mergeCell ref="E11:P11"/>
    <mergeCell ref="Q11:S11"/>
    <mergeCell ref="T11:V11"/>
    <mergeCell ref="A12:B12"/>
    <mergeCell ref="C12:P12"/>
    <mergeCell ref="Q12:S12"/>
    <mergeCell ref="T12:V12"/>
    <mergeCell ref="A9:D9"/>
    <mergeCell ref="E9:P9"/>
    <mergeCell ref="Q9:S9"/>
    <mergeCell ref="T9:V9"/>
    <mergeCell ref="A10:F10"/>
    <mergeCell ref="G10:P10"/>
    <mergeCell ref="Q10:S10"/>
    <mergeCell ref="T10:V10"/>
    <mergeCell ref="A7:C7"/>
    <mergeCell ref="D7:P7"/>
    <mergeCell ref="Q7:S7"/>
    <mergeCell ref="T7:V7"/>
    <mergeCell ref="A8:E8"/>
    <mergeCell ref="F8:P8"/>
    <mergeCell ref="Q8:S8"/>
    <mergeCell ref="T8:V8"/>
    <mergeCell ref="A5:S5"/>
    <mergeCell ref="T5:V5"/>
    <mergeCell ref="A6:C6"/>
    <mergeCell ref="D6:P6"/>
    <mergeCell ref="Q6:S6"/>
    <mergeCell ref="T6:V6"/>
    <mergeCell ref="A1:V1"/>
    <mergeCell ref="A2:V2"/>
    <mergeCell ref="A3:V3"/>
    <mergeCell ref="A4:S4"/>
    <mergeCell ref="T4:V4"/>
  </mergeCells>
  <pageMargins left="0.78666666666666696" right="0.39333333333333298" top="0.39333333333333298" bottom="0.67833333333333301" header="0.3" footer="0.39333333333333298"/>
  <pageSetup paperSize="9" scale="92" fitToHeight="1000" orientation="portrait" blackAndWhite="1" r:id="rId1"/>
  <headerFooter>
    <oddHeader>&amp;L&amp;I&amp;"Courier New"&amp;6Программный комплекс "Строительный эксперт" (6.5.6.7181)
&amp;I&amp;C&amp;I&amp;"Courier New"&amp;6
&amp;I&amp;R&amp;I&amp;"Courier New"&amp;6
&amp;I</oddHeader>
    <oddFooter>&amp;L&amp;I&amp;"Courier New"&amp;6&amp;I&amp;C&amp;B&amp;"Courier New"&amp;12&amp;P&amp;B&amp;I&amp;"Courier New"&amp;6&amp;I&amp;R&amp;I&amp;"Courier New"&amp;6&amp;I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N3" sqref="N3"/>
    </sheetView>
  </sheetViews>
  <sheetFormatPr defaultRowHeight="30.75" customHeight="1" x14ac:dyDescent="0.2"/>
  <cols>
    <col min="1" max="1" width="4.85546875" customWidth="1"/>
    <col min="2" max="2" width="12.140625" customWidth="1"/>
    <col min="3" max="3" width="37" customWidth="1"/>
    <col min="4" max="4" width="0" hidden="1" customWidth="1"/>
    <col min="5" max="5" width="4.7109375" hidden="1" customWidth="1"/>
    <col min="6" max="6" width="7" customWidth="1"/>
    <col min="7" max="7" width="0.42578125" customWidth="1"/>
    <col min="8" max="8" width="5" customWidth="1"/>
    <col min="9" max="9" width="8.42578125" customWidth="1"/>
    <col min="10" max="10" width="9.140625" hidden="1" customWidth="1"/>
    <col min="11" max="11" width="17.42578125" customWidth="1"/>
    <col min="14" max="14" width="37.85546875" customWidth="1"/>
    <col min="257" max="257" width="4.85546875" customWidth="1"/>
    <col min="258" max="258" width="12.140625" customWidth="1"/>
    <col min="259" max="259" width="34.5703125" customWidth="1"/>
    <col min="260" max="261" width="0" hidden="1" customWidth="1"/>
    <col min="262" max="262" width="7" customWidth="1"/>
    <col min="263" max="263" width="0.42578125" customWidth="1"/>
    <col min="264" max="264" width="5" customWidth="1"/>
    <col min="265" max="265" width="8.42578125" customWidth="1"/>
    <col min="266" max="266" width="0" hidden="1" customWidth="1"/>
    <col min="267" max="267" width="17.42578125" customWidth="1"/>
    <col min="270" max="270" width="37.85546875" customWidth="1"/>
    <col min="513" max="513" width="4.85546875" customWidth="1"/>
    <col min="514" max="514" width="12.140625" customWidth="1"/>
    <col min="515" max="515" width="34.5703125" customWidth="1"/>
    <col min="516" max="517" width="0" hidden="1" customWidth="1"/>
    <col min="518" max="518" width="7" customWidth="1"/>
    <col min="519" max="519" width="0.42578125" customWidth="1"/>
    <col min="520" max="520" width="5" customWidth="1"/>
    <col min="521" max="521" width="8.42578125" customWidth="1"/>
    <col min="522" max="522" width="0" hidden="1" customWidth="1"/>
    <col min="523" max="523" width="17.42578125" customWidth="1"/>
    <col min="526" max="526" width="37.85546875" customWidth="1"/>
    <col min="769" max="769" width="4.85546875" customWidth="1"/>
    <col min="770" max="770" width="12.140625" customWidth="1"/>
    <col min="771" max="771" width="34.5703125" customWidth="1"/>
    <col min="772" max="773" width="0" hidden="1" customWidth="1"/>
    <col min="774" max="774" width="7" customWidth="1"/>
    <col min="775" max="775" width="0.42578125" customWidth="1"/>
    <col min="776" max="776" width="5" customWidth="1"/>
    <col min="777" max="777" width="8.42578125" customWidth="1"/>
    <col min="778" max="778" width="0" hidden="1" customWidth="1"/>
    <col min="779" max="779" width="17.42578125" customWidth="1"/>
    <col min="782" max="782" width="37.85546875" customWidth="1"/>
    <col min="1025" max="1025" width="4.85546875" customWidth="1"/>
    <col min="1026" max="1026" width="12.140625" customWidth="1"/>
    <col min="1027" max="1027" width="34.5703125" customWidth="1"/>
    <col min="1028" max="1029" width="0" hidden="1" customWidth="1"/>
    <col min="1030" max="1030" width="7" customWidth="1"/>
    <col min="1031" max="1031" width="0.42578125" customWidth="1"/>
    <col min="1032" max="1032" width="5" customWidth="1"/>
    <col min="1033" max="1033" width="8.42578125" customWidth="1"/>
    <col min="1034" max="1034" width="0" hidden="1" customWidth="1"/>
    <col min="1035" max="1035" width="17.42578125" customWidth="1"/>
    <col min="1038" max="1038" width="37.85546875" customWidth="1"/>
    <col min="1281" max="1281" width="4.85546875" customWidth="1"/>
    <col min="1282" max="1282" width="12.140625" customWidth="1"/>
    <col min="1283" max="1283" width="34.5703125" customWidth="1"/>
    <col min="1284" max="1285" width="0" hidden="1" customWidth="1"/>
    <col min="1286" max="1286" width="7" customWidth="1"/>
    <col min="1287" max="1287" width="0.42578125" customWidth="1"/>
    <col min="1288" max="1288" width="5" customWidth="1"/>
    <col min="1289" max="1289" width="8.42578125" customWidth="1"/>
    <col min="1290" max="1290" width="0" hidden="1" customWidth="1"/>
    <col min="1291" max="1291" width="17.42578125" customWidth="1"/>
    <col min="1294" max="1294" width="37.85546875" customWidth="1"/>
    <col min="1537" max="1537" width="4.85546875" customWidth="1"/>
    <col min="1538" max="1538" width="12.140625" customWidth="1"/>
    <col min="1539" max="1539" width="34.5703125" customWidth="1"/>
    <col min="1540" max="1541" width="0" hidden="1" customWidth="1"/>
    <col min="1542" max="1542" width="7" customWidth="1"/>
    <col min="1543" max="1543" width="0.42578125" customWidth="1"/>
    <col min="1544" max="1544" width="5" customWidth="1"/>
    <col min="1545" max="1545" width="8.42578125" customWidth="1"/>
    <col min="1546" max="1546" width="0" hidden="1" customWidth="1"/>
    <col min="1547" max="1547" width="17.42578125" customWidth="1"/>
    <col min="1550" max="1550" width="37.85546875" customWidth="1"/>
    <col min="1793" max="1793" width="4.85546875" customWidth="1"/>
    <col min="1794" max="1794" width="12.140625" customWidth="1"/>
    <col min="1795" max="1795" width="34.5703125" customWidth="1"/>
    <col min="1796" max="1797" width="0" hidden="1" customWidth="1"/>
    <col min="1798" max="1798" width="7" customWidth="1"/>
    <col min="1799" max="1799" width="0.42578125" customWidth="1"/>
    <col min="1800" max="1800" width="5" customWidth="1"/>
    <col min="1801" max="1801" width="8.42578125" customWidth="1"/>
    <col min="1802" max="1802" width="0" hidden="1" customWidth="1"/>
    <col min="1803" max="1803" width="17.42578125" customWidth="1"/>
    <col min="1806" max="1806" width="37.85546875" customWidth="1"/>
    <col min="2049" max="2049" width="4.85546875" customWidth="1"/>
    <col min="2050" max="2050" width="12.140625" customWidth="1"/>
    <col min="2051" max="2051" width="34.5703125" customWidth="1"/>
    <col min="2052" max="2053" width="0" hidden="1" customWidth="1"/>
    <col min="2054" max="2054" width="7" customWidth="1"/>
    <col min="2055" max="2055" width="0.42578125" customWidth="1"/>
    <col min="2056" max="2056" width="5" customWidth="1"/>
    <col min="2057" max="2057" width="8.42578125" customWidth="1"/>
    <col min="2058" max="2058" width="0" hidden="1" customWidth="1"/>
    <col min="2059" max="2059" width="17.42578125" customWidth="1"/>
    <col min="2062" max="2062" width="37.85546875" customWidth="1"/>
    <col min="2305" max="2305" width="4.85546875" customWidth="1"/>
    <col min="2306" max="2306" width="12.140625" customWidth="1"/>
    <col min="2307" max="2307" width="34.5703125" customWidth="1"/>
    <col min="2308" max="2309" width="0" hidden="1" customWidth="1"/>
    <col min="2310" max="2310" width="7" customWidth="1"/>
    <col min="2311" max="2311" width="0.42578125" customWidth="1"/>
    <col min="2312" max="2312" width="5" customWidth="1"/>
    <col min="2313" max="2313" width="8.42578125" customWidth="1"/>
    <col min="2314" max="2314" width="0" hidden="1" customWidth="1"/>
    <col min="2315" max="2315" width="17.42578125" customWidth="1"/>
    <col min="2318" max="2318" width="37.85546875" customWidth="1"/>
    <col min="2561" max="2561" width="4.85546875" customWidth="1"/>
    <col min="2562" max="2562" width="12.140625" customWidth="1"/>
    <col min="2563" max="2563" width="34.5703125" customWidth="1"/>
    <col min="2564" max="2565" width="0" hidden="1" customWidth="1"/>
    <col min="2566" max="2566" width="7" customWidth="1"/>
    <col min="2567" max="2567" width="0.42578125" customWidth="1"/>
    <col min="2568" max="2568" width="5" customWidth="1"/>
    <col min="2569" max="2569" width="8.42578125" customWidth="1"/>
    <col min="2570" max="2570" width="0" hidden="1" customWidth="1"/>
    <col min="2571" max="2571" width="17.42578125" customWidth="1"/>
    <col min="2574" max="2574" width="37.85546875" customWidth="1"/>
    <col min="2817" max="2817" width="4.85546875" customWidth="1"/>
    <col min="2818" max="2818" width="12.140625" customWidth="1"/>
    <col min="2819" max="2819" width="34.5703125" customWidth="1"/>
    <col min="2820" max="2821" width="0" hidden="1" customWidth="1"/>
    <col min="2822" max="2822" width="7" customWidth="1"/>
    <col min="2823" max="2823" width="0.42578125" customWidth="1"/>
    <col min="2824" max="2824" width="5" customWidth="1"/>
    <col min="2825" max="2825" width="8.42578125" customWidth="1"/>
    <col min="2826" max="2826" width="0" hidden="1" customWidth="1"/>
    <col min="2827" max="2827" width="17.42578125" customWidth="1"/>
    <col min="2830" max="2830" width="37.85546875" customWidth="1"/>
    <col min="3073" max="3073" width="4.85546875" customWidth="1"/>
    <col min="3074" max="3074" width="12.140625" customWidth="1"/>
    <col min="3075" max="3075" width="34.5703125" customWidth="1"/>
    <col min="3076" max="3077" width="0" hidden="1" customWidth="1"/>
    <col min="3078" max="3078" width="7" customWidth="1"/>
    <col min="3079" max="3079" width="0.42578125" customWidth="1"/>
    <col min="3080" max="3080" width="5" customWidth="1"/>
    <col min="3081" max="3081" width="8.42578125" customWidth="1"/>
    <col min="3082" max="3082" width="0" hidden="1" customWidth="1"/>
    <col min="3083" max="3083" width="17.42578125" customWidth="1"/>
    <col min="3086" max="3086" width="37.85546875" customWidth="1"/>
    <col min="3329" max="3329" width="4.85546875" customWidth="1"/>
    <col min="3330" max="3330" width="12.140625" customWidth="1"/>
    <col min="3331" max="3331" width="34.5703125" customWidth="1"/>
    <col min="3332" max="3333" width="0" hidden="1" customWidth="1"/>
    <col min="3334" max="3334" width="7" customWidth="1"/>
    <col min="3335" max="3335" width="0.42578125" customWidth="1"/>
    <col min="3336" max="3336" width="5" customWidth="1"/>
    <col min="3337" max="3337" width="8.42578125" customWidth="1"/>
    <col min="3338" max="3338" width="0" hidden="1" customWidth="1"/>
    <col min="3339" max="3339" width="17.42578125" customWidth="1"/>
    <col min="3342" max="3342" width="37.85546875" customWidth="1"/>
    <col min="3585" max="3585" width="4.85546875" customWidth="1"/>
    <col min="3586" max="3586" width="12.140625" customWidth="1"/>
    <col min="3587" max="3587" width="34.5703125" customWidth="1"/>
    <col min="3588" max="3589" width="0" hidden="1" customWidth="1"/>
    <col min="3590" max="3590" width="7" customWidth="1"/>
    <col min="3591" max="3591" width="0.42578125" customWidth="1"/>
    <col min="3592" max="3592" width="5" customWidth="1"/>
    <col min="3593" max="3593" width="8.42578125" customWidth="1"/>
    <col min="3594" max="3594" width="0" hidden="1" customWidth="1"/>
    <col min="3595" max="3595" width="17.42578125" customWidth="1"/>
    <col min="3598" max="3598" width="37.85546875" customWidth="1"/>
    <col min="3841" max="3841" width="4.85546875" customWidth="1"/>
    <col min="3842" max="3842" width="12.140625" customWidth="1"/>
    <col min="3843" max="3843" width="34.5703125" customWidth="1"/>
    <col min="3844" max="3845" width="0" hidden="1" customWidth="1"/>
    <col min="3846" max="3846" width="7" customWidth="1"/>
    <col min="3847" max="3847" width="0.42578125" customWidth="1"/>
    <col min="3848" max="3848" width="5" customWidth="1"/>
    <col min="3849" max="3849" width="8.42578125" customWidth="1"/>
    <col min="3850" max="3850" width="0" hidden="1" customWidth="1"/>
    <col min="3851" max="3851" width="17.42578125" customWidth="1"/>
    <col min="3854" max="3854" width="37.85546875" customWidth="1"/>
    <col min="4097" max="4097" width="4.85546875" customWidth="1"/>
    <col min="4098" max="4098" width="12.140625" customWidth="1"/>
    <col min="4099" max="4099" width="34.5703125" customWidth="1"/>
    <col min="4100" max="4101" width="0" hidden="1" customWidth="1"/>
    <col min="4102" max="4102" width="7" customWidth="1"/>
    <col min="4103" max="4103" width="0.42578125" customWidth="1"/>
    <col min="4104" max="4104" width="5" customWidth="1"/>
    <col min="4105" max="4105" width="8.42578125" customWidth="1"/>
    <col min="4106" max="4106" width="0" hidden="1" customWidth="1"/>
    <col min="4107" max="4107" width="17.42578125" customWidth="1"/>
    <col min="4110" max="4110" width="37.85546875" customWidth="1"/>
    <col min="4353" max="4353" width="4.85546875" customWidth="1"/>
    <col min="4354" max="4354" width="12.140625" customWidth="1"/>
    <col min="4355" max="4355" width="34.5703125" customWidth="1"/>
    <col min="4356" max="4357" width="0" hidden="1" customWidth="1"/>
    <col min="4358" max="4358" width="7" customWidth="1"/>
    <col min="4359" max="4359" width="0.42578125" customWidth="1"/>
    <col min="4360" max="4360" width="5" customWidth="1"/>
    <col min="4361" max="4361" width="8.42578125" customWidth="1"/>
    <col min="4362" max="4362" width="0" hidden="1" customWidth="1"/>
    <col min="4363" max="4363" width="17.42578125" customWidth="1"/>
    <col min="4366" max="4366" width="37.85546875" customWidth="1"/>
    <col min="4609" max="4609" width="4.85546875" customWidth="1"/>
    <col min="4610" max="4610" width="12.140625" customWidth="1"/>
    <col min="4611" max="4611" width="34.5703125" customWidth="1"/>
    <col min="4612" max="4613" width="0" hidden="1" customWidth="1"/>
    <col min="4614" max="4614" width="7" customWidth="1"/>
    <col min="4615" max="4615" width="0.42578125" customWidth="1"/>
    <col min="4616" max="4616" width="5" customWidth="1"/>
    <col min="4617" max="4617" width="8.42578125" customWidth="1"/>
    <col min="4618" max="4618" width="0" hidden="1" customWidth="1"/>
    <col min="4619" max="4619" width="17.42578125" customWidth="1"/>
    <col min="4622" max="4622" width="37.85546875" customWidth="1"/>
    <col min="4865" max="4865" width="4.85546875" customWidth="1"/>
    <col min="4866" max="4866" width="12.140625" customWidth="1"/>
    <col min="4867" max="4867" width="34.5703125" customWidth="1"/>
    <col min="4868" max="4869" width="0" hidden="1" customWidth="1"/>
    <col min="4870" max="4870" width="7" customWidth="1"/>
    <col min="4871" max="4871" width="0.42578125" customWidth="1"/>
    <col min="4872" max="4872" width="5" customWidth="1"/>
    <col min="4873" max="4873" width="8.42578125" customWidth="1"/>
    <col min="4874" max="4874" width="0" hidden="1" customWidth="1"/>
    <col min="4875" max="4875" width="17.42578125" customWidth="1"/>
    <col min="4878" max="4878" width="37.85546875" customWidth="1"/>
    <col min="5121" max="5121" width="4.85546875" customWidth="1"/>
    <col min="5122" max="5122" width="12.140625" customWidth="1"/>
    <col min="5123" max="5123" width="34.5703125" customWidth="1"/>
    <col min="5124" max="5125" width="0" hidden="1" customWidth="1"/>
    <col min="5126" max="5126" width="7" customWidth="1"/>
    <col min="5127" max="5127" width="0.42578125" customWidth="1"/>
    <col min="5128" max="5128" width="5" customWidth="1"/>
    <col min="5129" max="5129" width="8.42578125" customWidth="1"/>
    <col min="5130" max="5130" width="0" hidden="1" customWidth="1"/>
    <col min="5131" max="5131" width="17.42578125" customWidth="1"/>
    <col min="5134" max="5134" width="37.85546875" customWidth="1"/>
    <col min="5377" max="5377" width="4.85546875" customWidth="1"/>
    <col min="5378" max="5378" width="12.140625" customWidth="1"/>
    <col min="5379" max="5379" width="34.5703125" customWidth="1"/>
    <col min="5380" max="5381" width="0" hidden="1" customWidth="1"/>
    <col min="5382" max="5382" width="7" customWidth="1"/>
    <col min="5383" max="5383" width="0.42578125" customWidth="1"/>
    <col min="5384" max="5384" width="5" customWidth="1"/>
    <col min="5385" max="5385" width="8.42578125" customWidth="1"/>
    <col min="5386" max="5386" width="0" hidden="1" customWidth="1"/>
    <col min="5387" max="5387" width="17.42578125" customWidth="1"/>
    <col min="5390" max="5390" width="37.85546875" customWidth="1"/>
    <col min="5633" max="5633" width="4.85546875" customWidth="1"/>
    <col min="5634" max="5634" width="12.140625" customWidth="1"/>
    <col min="5635" max="5635" width="34.5703125" customWidth="1"/>
    <col min="5636" max="5637" width="0" hidden="1" customWidth="1"/>
    <col min="5638" max="5638" width="7" customWidth="1"/>
    <col min="5639" max="5639" width="0.42578125" customWidth="1"/>
    <col min="5640" max="5640" width="5" customWidth="1"/>
    <col min="5641" max="5641" width="8.42578125" customWidth="1"/>
    <col min="5642" max="5642" width="0" hidden="1" customWidth="1"/>
    <col min="5643" max="5643" width="17.42578125" customWidth="1"/>
    <col min="5646" max="5646" width="37.85546875" customWidth="1"/>
    <col min="5889" max="5889" width="4.85546875" customWidth="1"/>
    <col min="5890" max="5890" width="12.140625" customWidth="1"/>
    <col min="5891" max="5891" width="34.5703125" customWidth="1"/>
    <col min="5892" max="5893" width="0" hidden="1" customWidth="1"/>
    <col min="5894" max="5894" width="7" customWidth="1"/>
    <col min="5895" max="5895" width="0.42578125" customWidth="1"/>
    <col min="5896" max="5896" width="5" customWidth="1"/>
    <col min="5897" max="5897" width="8.42578125" customWidth="1"/>
    <col min="5898" max="5898" width="0" hidden="1" customWidth="1"/>
    <col min="5899" max="5899" width="17.42578125" customWidth="1"/>
    <col min="5902" max="5902" width="37.85546875" customWidth="1"/>
    <col min="6145" max="6145" width="4.85546875" customWidth="1"/>
    <col min="6146" max="6146" width="12.140625" customWidth="1"/>
    <col min="6147" max="6147" width="34.5703125" customWidth="1"/>
    <col min="6148" max="6149" width="0" hidden="1" customWidth="1"/>
    <col min="6150" max="6150" width="7" customWidth="1"/>
    <col min="6151" max="6151" width="0.42578125" customWidth="1"/>
    <col min="6152" max="6152" width="5" customWidth="1"/>
    <col min="6153" max="6153" width="8.42578125" customWidth="1"/>
    <col min="6154" max="6154" width="0" hidden="1" customWidth="1"/>
    <col min="6155" max="6155" width="17.42578125" customWidth="1"/>
    <col min="6158" max="6158" width="37.85546875" customWidth="1"/>
    <col min="6401" max="6401" width="4.85546875" customWidth="1"/>
    <col min="6402" max="6402" width="12.140625" customWidth="1"/>
    <col min="6403" max="6403" width="34.5703125" customWidth="1"/>
    <col min="6404" max="6405" width="0" hidden="1" customWidth="1"/>
    <col min="6406" max="6406" width="7" customWidth="1"/>
    <col min="6407" max="6407" width="0.42578125" customWidth="1"/>
    <col min="6408" max="6408" width="5" customWidth="1"/>
    <col min="6409" max="6409" width="8.42578125" customWidth="1"/>
    <col min="6410" max="6410" width="0" hidden="1" customWidth="1"/>
    <col min="6411" max="6411" width="17.42578125" customWidth="1"/>
    <col min="6414" max="6414" width="37.85546875" customWidth="1"/>
    <col min="6657" max="6657" width="4.85546875" customWidth="1"/>
    <col min="6658" max="6658" width="12.140625" customWidth="1"/>
    <col min="6659" max="6659" width="34.5703125" customWidth="1"/>
    <col min="6660" max="6661" width="0" hidden="1" customWidth="1"/>
    <col min="6662" max="6662" width="7" customWidth="1"/>
    <col min="6663" max="6663" width="0.42578125" customWidth="1"/>
    <col min="6664" max="6664" width="5" customWidth="1"/>
    <col min="6665" max="6665" width="8.42578125" customWidth="1"/>
    <col min="6666" max="6666" width="0" hidden="1" customWidth="1"/>
    <col min="6667" max="6667" width="17.42578125" customWidth="1"/>
    <col min="6670" max="6670" width="37.85546875" customWidth="1"/>
    <col min="6913" max="6913" width="4.85546875" customWidth="1"/>
    <col min="6914" max="6914" width="12.140625" customWidth="1"/>
    <col min="6915" max="6915" width="34.5703125" customWidth="1"/>
    <col min="6916" max="6917" width="0" hidden="1" customWidth="1"/>
    <col min="6918" max="6918" width="7" customWidth="1"/>
    <col min="6919" max="6919" width="0.42578125" customWidth="1"/>
    <col min="6920" max="6920" width="5" customWidth="1"/>
    <col min="6921" max="6921" width="8.42578125" customWidth="1"/>
    <col min="6922" max="6922" width="0" hidden="1" customWidth="1"/>
    <col min="6923" max="6923" width="17.42578125" customWidth="1"/>
    <col min="6926" max="6926" width="37.85546875" customWidth="1"/>
    <col min="7169" max="7169" width="4.85546875" customWidth="1"/>
    <col min="7170" max="7170" width="12.140625" customWidth="1"/>
    <col min="7171" max="7171" width="34.5703125" customWidth="1"/>
    <col min="7172" max="7173" width="0" hidden="1" customWidth="1"/>
    <col min="7174" max="7174" width="7" customWidth="1"/>
    <col min="7175" max="7175" width="0.42578125" customWidth="1"/>
    <col min="7176" max="7176" width="5" customWidth="1"/>
    <col min="7177" max="7177" width="8.42578125" customWidth="1"/>
    <col min="7178" max="7178" width="0" hidden="1" customWidth="1"/>
    <col min="7179" max="7179" width="17.42578125" customWidth="1"/>
    <col min="7182" max="7182" width="37.85546875" customWidth="1"/>
    <col min="7425" max="7425" width="4.85546875" customWidth="1"/>
    <col min="7426" max="7426" width="12.140625" customWidth="1"/>
    <col min="7427" max="7427" width="34.5703125" customWidth="1"/>
    <col min="7428" max="7429" width="0" hidden="1" customWidth="1"/>
    <col min="7430" max="7430" width="7" customWidth="1"/>
    <col min="7431" max="7431" width="0.42578125" customWidth="1"/>
    <col min="7432" max="7432" width="5" customWidth="1"/>
    <col min="7433" max="7433" width="8.42578125" customWidth="1"/>
    <col min="7434" max="7434" width="0" hidden="1" customWidth="1"/>
    <col min="7435" max="7435" width="17.42578125" customWidth="1"/>
    <col min="7438" max="7438" width="37.85546875" customWidth="1"/>
    <col min="7681" max="7681" width="4.85546875" customWidth="1"/>
    <col min="7682" max="7682" width="12.140625" customWidth="1"/>
    <col min="7683" max="7683" width="34.5703125" customWidth="1"/>
    <col min="7684" max="7685" width="0" hidden="1" customWidth="1"/>
    <col min="7686" max="7686" width="7" customWidth="1"/>
    <col min="7687" max="7687" width="0.42578125" customWidth="1"/>
    <col min="7688" max="7688" width="5" customWidth="1"/>
    <col min="7689" max="7689" width="8.42578125" customWidth="1"/>
    <col min="7690" max="7690" width="0" hidden="1" customWidth="1"/>
    <col min="7691" max="7691" width="17.42578125" customWidth="1"/>
    <col min="7694" max="7694" width="37.85546875" customWidth="1"/>
    <col min="7937" max="7937" width="4.85546875" customWidth="1"/>
    <col min="7938" max="7938" width="12.140625" customWidth="1"/>
    <col min="7939" max="7939" width="34.5703125" customWidth="1"/>
    <col min="7940" max="7941" width="0" hidden="1" customWidth="1"/>
    <col min="7942" max="7942" width="7" customWidth="1"/>
    <col min="7943" max="7943" width="0.42578125" customWidth="1"/>
    <col min="7944" max="7944" width="5" customWidth="1"/>
    <col min="7945" max="7945" width="8.42578125" customWidth="1"/>
    <col min="7946" max="7946" width="0" hidden="1" customWidth="1"/>
    <col min="7947" max="7947" width="17.42578125" customWidth="1"/>
    <col min="7950" max="7950" width="37.85546875" customWidth="1"/>
    <col min="8193" max="8193" width="4.85546875" customWidth="1"/>
    <col min="8194" max="8194" width="12.140625" customWidth="1"/>
    <col min="8195" max="8195" width="34.5703125" customWidth="1"/>
    <col min="8196" max="8197" width="0" hidden="1" customWidth="1"/>
    <col min="8198" max="8198" width="7" customWidth="1"/>
    <col min="8199" max="8199" width="0.42578125" customWidth="1"/>
    <col min="8200" max="8200" width="5" customWidth="1"/>
    <col min="8201" max="8201" width="8.42578125" customWidth="1"/>
    <col min="8202" max="8202" width="0" hidden="1" customWidth="1"/>
    <col min="8203" max="8203" width="17.42578125" customWidth="1"/>
    <col min="8206" max="8206" width="37.85546875" customWidth="1"/>
    <col min="8449" max="8449" width="4.85546875" customWidth="1"/>
    <col min="8450" max="8450" width="12.140625" customWidth="1"/>
    <col min="8451" max="8451" width="34.5703125" customWidth="1"/>
    <col min="8452" max="8453" width="0" hidden="1" customWidth="1"/>
    <col min="8454" max="8454" width="7" customWidth="1"/>
    <col min="8455" max="8455" width="0.42578125" customWidth="1"/>
    <col min="8456" max="8456" width="5" customWidth="1"/>
    <col min="8457" max="8457" width="8.42578125" customWidth="1"/>
    <col min="8458" max="8458" width="0" hidden="1" customWidth="1"/>
    <col min="8459" max="8459" width="17.42578125" customWidth="1"/>
    <col min="8462" max="8462" width="37.85546875" customWidth="1"/>
    <col min="8705" max="8705" width="4.85546875" customWidth="1"/>
    <col min="8706" max="8706" width="12.140625" customWidth="1"/>
    <col min="8707" max="8707" width="34.5703125" customWidth="1"/>
    <col min="8708" max="8709" width="0" hidden="1" customWidth="1"/>
    <col min="8710" max="8710" width="7" customWidth="1"/>
    <col min="8711" max="8711" width="0.42578125" customWidth="1"/>
    <col min="8712" max="8712" width="5" customWidth="1"/>
    <col min="8713" max="8713" width="8.42578125" customWidth="1"/>
    <col min="8714" max="8714" width="0" hidden="1" customWidth="1"/>
    <col min="8715" max="8715" width="17.42578125" customWidth="1"/>
    <col min="8718" max="8718" width="37.85546875" customWidth="1"/>
    <col min="8961" max="8961" width="4.85546875" customWidth="1"/>
    <col min="8962" max="8962" width="12.140625" customWidth="1"/>
    <col min="8963" max="8963" width="34.5703125" customWidth="1"/>
    <col min="8964" max="8965" width="0" hidden="1" customWidth="1"/>
    <col min="8966" max="8966" width="7" customWidth="1"/>
    <col min="8967" max="8967" width="0.42578125" customWidth="1"/>
    <col min="8968" max="8968" width="5" customWidth="1"/>
    <col min="8969" max="8969" width="8.42578125" customWidth="1"/>
    <col min="8970" max="8970" width="0" hidden="1" customWidth="1"/>
    <col min="8971" max="8971" width="17.42578125" customWidth="1"/>
    <col min="8974" max="8974" width="37.85546875" customWidth="1"/>
    <col min="9217" max="9217" width="4.85546875" customWidth="1"/>
    <col min="9218" max="9218" width="12.140625" customWidth="1"/>
    <col min="9219" max="9219" width="34.5703125" customWidth="1"/>
    <col min="9220" max="9221" width="0" hidden="1" customWidth="1"/>
    <col min="9222" max="9222" width="7" customWidth="1"/>
    <col min="9223" max="9223" width="0.42578125" customWidth="1"/>
    <col min="9224" max="9224" width="5" customWidth="1"/>
    <col min="9225" max="9225" width="8.42578125" customWidth="1"/>
    <col min="9226" max="9226" width="0" hidden="1" customWidth="1"/>
    <col min="9227" max="9227" width="17.42578125" customWidth="1"/>
    <col min="9230" max="9230" width="37.85546875" customWidth="1"/>
    <col min="9473" max="9473" width="4.85546875" customWidth="1"/>
    <col min="9474" max="9474" width="12.140625" customWidth="1"/>
    <col min="9475" max="9475" width="34.5703125" customWidth="1"/>
    <col min="9476" max="9477" width="0" hidden="1" customWidth="1"/>
    <col min="9478" max="9478" width="7" customWidth="1"/>
    <col min="9479" max="9479" width="0.42578125" customWidth="1"/>
    <col min="9480" max="9480" width="5" customWidth="1"/>
    <col min="9481" max="9481" width="8.42578125" customWidth="1"/>
    <col min="9482" max="9482" width="0" hidden="1" customWidth="1"/>
    <col min="9483" max="9483" width="17.42578125" customWidth="1"/>
    <col min="9486" max="9486" width="37.85546875" customWidth="1"/>
    <col min="9729" max="9729" width="4.85546875" customWidth="1"/>
    <col min="9730" max="9730" width="12.140625" customWidth="1"/>
    <col min="9731" max="9731" width="34.5703125" customWidth="1"/>
    <col min="9732" max="9733" width="0" hidden="1" customWidth="1"/>
    <col min="9734" max="9734" width="7" customWidth="1"/>
    <col min="9735" max="9735" width="0.42578125" customWidth="1"/>
    <col min="9736" max="9736" width="5" customWidth="1"/>
    <col min="9737" max="9737" width="8.42578125" customWidth="1"/>
    <col min="9738" max="9738" width="0" hidden="1" customWidth="1"/>
    <col min="9739" max="9739" width="17.42578125" customWidth="1"/>
    <col min="9742" max="9742" width="37.85546875" customWidth="1"/>
    <col min="9985" max="9985" width="4.85546875" customWidth="1"/>
    <col min="9986" max="9986" width="12.140625" customWidth="1"/>
    <col min="9987" max="9987" width="34.5703125" customWidth="1"/>
    <col min="9988" max="9989" width="0" hidden="1" customWidth="1"/>
    <col min="9990" max="9990" width="7" customWidth="1"/>
    <col min="9991" max="9991" width="0.42578125" customWidth="1"/>
    <col min="9992" max="9992" width="5" customWidth="1"/>
    <col min="9993" max="9993" width="8.42578125" customWidth="1"/>
    <col min="9994" max="9994" width="0" hidden="1" customWidth="1"/>
    <col min="9995" max="9995" width="17.42578125" customWidth="1"/>
    <col min="9998" max="9998" width="37.85546875" customWidth="1"/>
    <col min="10241" max="10241" width="4.85546875" customWidth="1"/>
    <col min="10242" max="10242" width="12.140625" customWidth="1"/>
    <col min="10243" max="10243" width="34.5703125" customWidth="1"/>
    <col min="10244" max="10245" width="0" hidden="1" customWidth="1"/>
    <col min="10246" max="10246" width="7" customWidth="1"/>
    <col min="10247" max="10247" width="0.42578125" customWidth="1"/>
    <col min="10248" max="10248" width="5" customWidth="1"/>
    <col min="10249" max="10249" width="8.42578125" customWidth="1"/>
    <col min="10250" max="10250" width="0" hidden="1" customWidth="1"/>
    <col min="10251" max="10251" width="17.42578125" customWidth="1"/>
    <col min="10254" max="10254" width="37.85546875" customWidth="1"/>
    <col min="10497" max="10497" width="4.85546875" customWidth="1"/>
    <col min="10498" max="10498" width="12.140625" customWidth="1"/>
    <col min="10499" max="10499" width="34.5703125" customWidth="1"/>
    <col min="10500" max="10501" width="0" hidden="1" customWidth="1"/>
    <col min="10502" max="10502" width="7" customWidth="1"/>
    <col min="10503" max="10503" width="0.42578125" customWidth="1"/>
    <col min="10504" max="10504" width="5" customWidth="1"/>
    <col min="10505" max="10505" width="8.42578125" customWidth="1"/>
    <col min="10506" max="10506" width="0" hidden="1" customWidth="1"/>
    <col min="10507" max="10507" width="17.42578125" customWidth="1"/>
    <col min="10510" max="10510" width="37.85546875" customWidth="1"/>
    <col min="10753" max="10753" width="4.85546875" customWidth="1"/>
    <col min="10754" max="10754" width="12.140625" customWidth="1"/>
    <col min="10755" max="10755" width="34.5703125" customWidth="1"/>
    <col min="10756" max="10757" width="0" hidden="1" customWidth="1"/>
    <col min="10758" max="10758" width="7" customWidth="1"/>
    <col min="10759" max="10759" width="0.42578125" customWidth="1"/>
    <col min="10760" max="10760" width="5" customWidth="1"/>
    <col min="10761" max="10761" width="8.42578125" customWidth="1"/>
    <col min="10762" max="10762" width="0" hidden="1" customWidth="1"/>
    <col min="10763" max="10763" width="17.42578125" customWidth="1"/>
    <col min="10766" max="10766" width="37.85546875" customWidth="1"/>
    <col min="11009" max="11009" width="4.85546875" customWidth="1"/>
    <col min="11010" max="11010" width="12.140625" customWidth="1"/>
    <col min="11011" max="11011" width="34.5703125" customWidth="1"/>
    <col min="11012" max="11013" width="0" hidden="1" customWidth="1"/>
    <col min="11014" max="11014" width="7" customWidth="1"/>
    <col min="11015" max="11015" width="0.42578125" customWidth="1"/>
    <col min="11016" max="11016" width="5" customWidth="1"/>
    <col min="11017" max="11017" width="8.42578125" customWidth="1"/>
    <col min="11018" max="11018" width="0" hidden="1" customWidth="1"/>
    <col min="11019" max="11019" width="17.42578125" customWidth="1"/>
    <col min="11022" max="11022" width="37.85546875" customWidth="1"/>
    <col min="11265" max="11265" width="4.85546875" customWidth="1"/>
    <col min="11266" max="11266" width="12.140625" customWidth="1"/>
    <col min="11267" max="11267" width="34.5703125" customWidth="1"/>
    <col min="11268" max="11269" width="0" hidden="1" customWidth="1"/>
    <col min="11270" max="11270" width="7" customWidth="1"/>
    <col min="11271" max="11271" width="0.42578125" customWidth="1"/>
    <col min="11272" max="11272" width="5" customWidth="1"/>
    <col min="11273" max="11273" width="8.42578125" customWidth="1"/>
    <col min="11274" max="11274" width="0" hidden="1" customWidth="1"/>
    <col min="11275" max="11275" width="17.42578125" customWidth="1"/>
    <col min="11278" max="11278" width="37.85546875" customWidth="1"/>
    <col min="11521" max="11521" width="4.85546875" customWidth="1"/>
    <col min="11522" max="11522" width="12.140625" customWidth="1"/>
    <col min="11523" max="11523" width="34.5703125" customWidth="1"/>
    <col min="11524" max="11525" width="0" hidden="1" customWidth="1"/>
    <col min="11526" max="11526" width="7" customWidth="1"/>
    <col min="11527" max="11527" width="0.42578125" customWidth="1"/>
    <col min="11528" max="11528" width="5" customWidth="1"/>
    <col min="11529" max="11529" width="8.42578125" customWidth="1"/>
    <col min="11530" max="11530" width="0" hidden="1" customWidth="1"/>
    <col min="11531" max="11531" width="17.42578125" customWidth="1"/>
    <col min="11534" max="11534" width="37.85546875" customWidth="1"/>
    <col min="11777" max="11777" width="4.85546875" customWidth="1"/>
    <col min="11778" max="11778" width="12.140625" customWidth="1"/>
    <col min="11779" max="11779" width="34.5703125" customWidth="1"/>
    <col min="11780" max="11781" width="0" hidden="1" customWidth="1"/>
    <col min="11782" max="11782" width="7" customWidth="1"/>
    <col min="11783" max="11783" width="0.42578125" customWidth="1"/>
    <col min="11784" max="11784" width="5" customWidth="1"/>
    <col min="11785" max="11785" width="8.42578125" customWidth="1"/>
    <col min="11786" max="11786" width="0" hidden="1" customWidth="1"/>
    <col min="11787" max="11787" width="17.42578125" customWidth="1"/>
    <col min="11790" max="11790" width="37.85546875" customWidth="1"/>
    <col min="12033" max="12033" width="4.85546875" customWidth="1"/>
    <col min="12034" max="12034" width="12.140625" customWidth="1"/>
    <col min="12035" max="12035" width="34.5703125" customWidth="1"/>
    <col min="12036" max="12037" width="0" hidden="1" customWidth="1"/>
    <col min="12038" max="12038" width="7" customWidth="1"/>
    <col min="12039" max="12039" width="0.42578125" customWidth="1"/>
    <col min="12040" max="12040" width="5" customWidth="1"/>
    <col min="12041" max="12041" width="8.42578125" customWidth="1"/>
    <col min="12042" max="12042" width="0" hidden="1" customWidth="1"/>
    <col min="12043" max="12043" width="17.42578125" customWidth="1"/>
    <col min="12046" max="12046" width="37.85546875" customWidth="1"/>
    <col min="12289" max="12289" width="4.85546875" customWidth="1"/>
    <col min="12290" max="12290" width="12.140625" customWidth="1"/>
    <col min="12291" max="12291" width="34.5703125" customWidth="1"/>
    <col min="12292" max="12293" width="0" hidden="1" customWidth="1"/>
    <col min="12294" max="12294" width="7" customWidth="1"/>
    <col min="12295" max="12295" width="0.42578125" customWidth="1"/>
    <col min="12296" max="12296" width="5" customWidth="1"/>
    <col min="12297" max="12297" width="8.42578125" customWidth="1"/>
    <col min="12298" max="12298" width="0" hidden="1" customWidth="1"/>
    <col min="12299" max="12299" width="17.42578125" customWidth="1"/>
    <col min="12302" max="12302" width="37.85546875" customWidth="1"/>
    <col min="12545" max="12545" width="4.85546875" customWidth="1"/>
    <col min="12546" max="12546" width="12.140625" customWidth="1"/>
    <col min="12547" max="12547" width="34.5703125" customWidth="1"/>
    <col min="12548" max="12549" width="0" hidden="1" customWidth="1"/>
    <col min="12550" max="12550" width="7" customWidth="1"/>
    <col min="12551" max="12551" width="0.42578125" customWidth="1"/>
    <col min="12552" max="12552" width="5" customWidth="1"/>
    <col min="12553" max="12553" width="8.42578125" customWidth="1"/>
    <col min="12554" max="12554" width="0" hidden="1" customWidth="1"/>
    <col min="12555" max="12555" width="17.42578125" customWidth="1"/>
    <col min="12558" max="12558" width="37.85546875" customWidth="1"/>
    <col min="12801" max="12801" width="4.85546875" customWidth="1"/>
    <col min="12802" max="12802" width="12.140625" customWidth="1"/>
    <col min="12803" max="12803" width="34.5703125" customWidth="1"/>
    <col min="12804" max="12805" width="0" hidden="1" customWidth="1"/>
    <col min="12806" max="12806" width="7" customWidth="1"/>
    <col min="12807" max="12807" width="0.42578125" customWidth="1"/>
    <col min="12808" max="12808" width="5" customWidth="1"/>
    <col min="12809" max="12809" width="8.42578125" customWidth="1"/>
    <col min="12810" max="12810" width="0" hidden="1" customWidth="1"/>
    <col min="12811" max="12811" width="17.42578125" customWidth="1"/>
    <col min="12814" max="12814" width="37.85546875" customWidth="1"/>
    <col min="13057" max="13057" width="4.85546875" customWidth="1"/>
    <col min="13058" max="13058" width="12.140625" customWidth="1"/>
    <col min="13059" max="13059" width="34.5703125" customWidth="1"/>
    <col min="13060" max="13061" width="0" hidden="1" customWidth="1"/>
    <col min="13062" max="13062" width="7" customWidth="1"/>
    <col min="13063" max="13063" width="0.42578125" customWidth="1"/>
    <col min="13064" max="13064" width="5" customWidth="1"/>
    <col min="13065" max="13065" width="8.42578125" customWidth="1"/>
    <col min="13066" max="13066" width="0" hidden="1" customWidth="1"/>
    <col min="13067" max="13067" width="17.42578125" customWidth="1"/>
    <col min="13070" max="13070" width="37.85546875" customWidth="1"/>
    <col min="13313" max="13313" width="4.85546875" customWidth="1"/>
    <col min="13314" max="13314" width="12.140625" customWidth="1"/>
    <col min="13315" max="13315" width="34.5703125" customWidth="1"/>
    <col min="13316" max="13317" width="0" hidden="1" customWidth="1"/>
    <col min="13318" max="13318" width="7" customWidth="1"/>
    <col min="13319" max="13319" width="0.42578125" customWidth="1"/>
    <col min="13320" max="13320" width="5" customWidth="1"/>
    <col min="13321" max="13321" width="8.42578125" customWidth="1"/>
    <col min="13322" max="13322" width="0" hidden="1" customWidth="1"/>
    <col min="13323" max="13323" width="17.42578125" customWidth="1"/>
    <col min="13326" max="13326" width="37.85546875" customWidth="1"/>
    <col min="13569" max="13569" width="4.85546875" customWidth="1"/>
    <col min="13570" max="13570" width="12.140625" customWidth="1"/>
    <col min="13571" max="13571" width="34.5703125" customWidth="1"/>
    <col min="13572" max="13573" width="0" hidden="1" customWidth="1"/>
    <col min="13574" max="13574" width="7" customWidth="1"/>
    <col min="13575" max="13575" width="0.42578125" customWidth="1"/>
    <col min="13576" max="13576" width="5" customWidth="1"/>
    <col min="13577" max="13577" width="8.42578125" customWidth="1"/>
    <col min="13578" max="13578" width="0" hidden="1" customWidth="1"/>
    <col min="13579" max="13579" width="17.42578125" customWidth="1"/>
    <col min="13582" max="13582" width="37.85546875" customWidth="1"/>
    <col min="13825" max="13825" width="4.85546875" customWidth="1"/>
    <col min="13826" max="13826" width="12.140625" customWidth="1"/>
    <col min="13827" max="13827" width="34.5703125" customWidth="1"/>
    <col min="13828" max="13829" width="0" hidden="1" customWidth="1"/>
    <col min="13830" max="13830" width="7" customWidth="1"/>
    <col min="13831" max="13831" width="0.42578125" customWidth="1"/>
    <col min="13832" max="13832" width="5" customWidth="1"/>
    <col min="13833" max="13833" width="8.42578125" customWidth="1"/>
    <col min="13834" max="13834" width="0" hidden="1" customWidth="1"/>
    <col min="13835" max="13835" width="17.42578125" customWidth="1"/>
    <col min="13838" max="13838" width="37.85546875" customWidth="1"/>
    <col min="14081" max="14081" width="4.85546875" customWidth="1"/>
    <col min="14082" max="14082" width="12.140625" customWidth="1"/>
    <col min="14083" max="14083" width="34.5703125" customWidth="1"/>
    <col min="14084" max="14085" width="0" hidden="1" customWidth="1"/>
    <col min="14086" max="14086" width="7" customWidth="1"/>
    <col min="14087" max="14087" width="0.42578125" customWidth="1"/>
    <col min="14088" max="14088" width="5" customWidth="1"/>
    <col min="14089" max="14089" width="8.42578125" customWidth="1"/>
    <col min="14090" max="14090" width="0" hidden="1" customWidth="1"/>
    <col min="14091" max="14091" width="17.42578125" customWidth="1"/>
    <col min="14094" max="14094" width="37.85546875" customWidth="1"/>
    <col min="14337" max="14337" width="4.85546875" customWidth="1"/>
    <col min="14338" max="14338" width="12.140625" customWidth="1"/>
    <col min="14339" max="14339" width="34.5703125" customWidth="1"/>
    <col min="14340" max="14341" width="0" hidden="1" customWidth="1"/>
    <col min="14342" max="14342" width="7" customWidth="1"/>
    <col min="14343" max="14343" width="0.42578125" customWidth="1"/>
    <col min="14344" max="14344" width="5" customWidth="1"/>
    <col min="14345" max="14345" width="8.42578125" customWidth="1"/>
    <col min="14346" max="14346" width="0" hidden="1" customWidth="1"/>
    <col min="14347" max="14347" width="17.42578125" customWidth="1"/>
    <col min="14350" max="14350" width="37.85546875" customWidth="1"/>
    <col min="14593" max="14593" width="4.85546875" customWidth="1"/>
    <col min="14594" max="14594" width="12.140625" customWidth="1"/>
    <col min="14595" max="14595" width="34.5703125" customWidth="1"/>
    <col min="14596" max="14597" width="0" hidden="1" customWidth="1"/>
    <col min="14598" max="14598" width="7" customWidth="1"/>
    <col min="14599" max="14599" width="0.42578125" customWidth="1"/>
    <col min="14600" max="14600" width="5" customWidth="1"/>
    <col min="14601" max="14601" width="8.42578125" customWidth="1"/>
    <col min="14602" max="14602" width="0" hidden="1" customWidth="1"/>
    <col min="14603" max="14603" width="17.42578125" customWidth="1"/>
    <col min="14606" max="14606" width="37.85546875" customWidth="1"/>
    <col min="14849" max="14849" width="4.85546875" customWidth="1"/>
    <col min="14850" max="14850" width="12.140625" customWidth="1"/>
    <col min="14851" max="14851" width="34.5703125" customWidth="1"/>
    <col min="14852" max="14853" width="0" hidden="1" customWidth="1"/>
    <col min="14854" max="14854" width="7" customWidth="1"/>
    <col min="14855" max="14855" width="0.42578125" customWidth="1"/>
    <col min="14856" max="14856" width="5" customWidth="1"/>
    <col min="14857" max="14857" width="8.42578125" customWidth="1"/>
    <col min="14858" max="14858" width="0" hidden="1" customWidth="1"/>
    <col min="14859" max="14859" width="17.42578125" customWidth="1"/>
    <col min="14862" max="14862" width="37.85546875" customWidth="1"/>
    <col min="15105" max="15105" width="4.85546875" customWidth="1"/>
    <col min="15106" max="15106" width="12.140625" customWidth="1"/>
    <col min="15107" max="15107" width="34.5703125" customWidth="1"/>
    <col min="15108" max="15109" width="0" hidden="1" customWidth="1"/>
    <col min="15110" max="15110" width="7" customWidth="1"/>
    <col min="15111" max="15111" width="0.42578125" customWidth="1"/>
    <col min="15112" max="15112" width="5" customWidth="1"/>
    <col min="15113" max="15113" width="8.42578125" customWidth="1"/>
    <col min="15114" max="15114" width="0" hidden="1" customWidth="1"/>
    <col min="15115" max="15115" width="17.42578125" customWidth="1"/>
    <col min="15118" max="15118" width="37.85546875" customWidth="1"/>
    <col min="15361" max="15361" width="4.85546875" customWidth="1"/>
    <col min="15362" max="15362" width="12.140625" customWidth="1"/>
    <col min="15363" max="15363" width="34.5703125" customWidth="1"/>
    <col min="15364" max="15365" width="0" hidden="1" customWidth="1"/>
    <col min="15366" max="15366" width="7" customWidth="1"/>
    <col min="15367" max="15367" width="0.42578125" customWidth="1"/>
    <col min="15368" max="15368" width="5" customWidth="1"/>
    <col min="15369" max="15369" width="8.42578125" customWidth="1"/>
    <col min="15370" max="15370" width="0" hidden="1" customWidth="1"/>
    <col min="15371" max="15371" width="17.42578125" customWidth="1"/>
    <col min="15374" max="15374" width="37.85546875" customWidth="1"/>
    <col min="15617" max="15617" width="4.85546875" customWidth="1"/>
    <col min="15618" max="15618" width="12.140625" customWidth="1"/>
    <col min="15619" max="15619" width="34.5703125" customWidth="1"/>
    <col min="15620" max="15621" width="0" hidden="1" customWidth="1"/>
    <col min="15622" max="15622" width="7" customWidth="1"/>
    <col min="15623" max="15623" width="0.42578125" customWidth="1"/>
    <col min="15624" max="15624" width="5" customWidth="1"/>
    <col min="15625" max="15625" width="8.42578125" customWidth="1"/>
    <col min="15626" max="15626" width="0" hidden="1" customWidth="1"/>
    <col min="15627" max="15627" width="17.42578125" customWidth="1"/>
    <col min="15630" max="15630" width="37.85546875" customWidth="1"/>
    <col min="15873" max="15873" width="4.85546875" customWidth="1"/>
    <col min="15874" max="15874" width="12.140625" customWidth="1"/>
    <col min="15875" max="15875" width="34.5703125" customWidth="1"/>
    <col min="15876" max="15877" width="0" hidden="1" customWidth="1"/>
    <col min="15878" max="15878" width="7" customWidth="1"/>
    <col min="15879" max="15879" width="0.42578125" customWidth="1"/>
    <col min="15880" max="15880" width="5" customWidth="1"/>
    <col min="15881" max="15881" width="8.42578125" customWidth="1"/>
    <col min="15882" max="15882" width="0" hidden="1" customWidth="1"/>
    <col min="15883" max="15883" width="17.42578125" customWidth="1"/>
    <col min="15886" max="15886" width="37.85546875" customWidth="1"/>
    <col min="16129" max="16129" width="4.85546875" customWidth="1"/>
    <col min="16130" max="16130" width="12.140625" customWidth="1"/>
    <col min="16131" max="16131" width="34.5703125" customWidth="1"/>
    <col min="16132" max="16133" width="0" hidden="1" customWidth="1"/>
    <col min="16134" max="16134" width="7" customWidth="1"/>
    <col min="16135" max="16135" width="0.42578125" customWidth="1"/>
    <col min="16136" max="16136" width="5" customWidth="1"/>
    <col min="16137" max="16137" width="8.42578125" customWidth="1"/>
    <col min="16138" max="16138" width="0" hidden="1" customWidth="1"/>
    <col min="16139" max="16139" width="17.42578125" customWidth="1"/>
    <col min="16142" max="16142" width="37.85546875" customWidth="1"/>
  </cols>
  <sheetData>
    <row r="1" spans="1:14" ht="154.5" customHeight="1" x14ac:dyDescent="0.2">
      <c r="A1" s="88" t="s">
        <v>425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4" ht="12.75" customHeight="1" x14ac:dyDescent="0.2"/>
    <row r="3" spans="1:14" ht="177.75" customHeight="1" x14ac:dyDescent="0.2">
      <c r="A3" s="88" t="s">
        <v>436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5" spans="1:14" ht="30.75" customHeight="1" x14ac:dyDescent="0.2">
      <c r="A5" s="89" t="s">
        <v>438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4" ht="12.75" x14ac:dyDescent="0.2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4" ht="30.75" customHeight="1" x14ac:dyDescent="0.2">
      <c r="A7" s="3" t="s">
        <v>426</v>
      </c>
      <c r="B7" s="91" t="s">
        <v>427</v>
      </c>
      <c r="C7" s="92"/>
      <c r="D7" s="91" t="s">
        <v>428</v>
      </c>
      <c r="E7" s="92"/>
      <c r="F7" s="91" t="s">
        <v>429</v>
      </c>
      <c r="G7" s="92"/>
      <c r="H7" s="91" t="s">
        <v>430</v>
      </c>
      <c r="I7" s="93"/>
      <c r="J7" s="92"/>
      <c r="K7" s="3" t="s">
        <v>431</v>
      </c>
    </row>
    <row r="8" spans="1:14" ht="92.25" customHeight="1" x14ac:dyDescent="0.2">
      <c r="A8" s="4" t="s">
        <v>31</v>
      </c>
      <c r="B8" s="94" t="s">
        <v>440</v>
      </c>
      <c r="C8" s="95"/>
      <c r="D8" s="96" t="s">
        <v>432</v>
      </c>
      <c r="E8" s="97"/>
      <c r="F8" s="96">
        <v>1</v>
      </c>
      <c r="G8" s="97"/>
      <c r="H8" s="98">
        <v>299999.73</v>
      </c>
      <c r="I8" s="99"/>
      <c r="J8" s="97"/>
      <c r="K8" s="5">
        <f>H8</f>
        <v>299999.73</v>
      </c>
      <c r="N8" s="6"/>
    </row>
    <row r="9" spans="1:14" ht="30.75" customHeight="1" x14ac:dyDescent="0.2">
      <c r="A9" s="94" t="s">
        <v>433</v>
      </c>
      <c r="B9" s="100"/>
      <c r="C9" s="100"/>
      <c r="D9" s="100"/>
      <c r="E9" s="95"/>
      <c r="F9" s="96"/>
      <c r="G9" s="97"/>
      <c r="H9" s="96" t="s">
        <v>1</v>
      </c>
      <c r="I9" s="99"/>
      <c r="J9" s="97"/>
      <c r="K9" s="5">
        <f>H8</f>
        <v>299999.73</v>
      </c>
    </row>
    <row r="11" spans="1:14" ht="52.5" customHeight="1" x14ac:dyDescent="0.2">
      <c r="A11" s="88" t="s">
        <v>439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3" spans="1:14" ht="30.75" customHeight="1" x14ac:dyDescent="0.2">
      <c r="A13" s="101" t="s">
        <v>434</v>
      </c>
      <c r="B13" s="101"/>
      <c r="C13" s="102" t="s">
        <v>435</v>
      </c>
      <c r="D13" s="102"/>
      <c r="G13" s="101"/>
      <c r="H13" s="101"/>
      <c r="I13" s="101"/>
      <c r="J13" s="101"/>
      <c r="K13" s="101"/>
    </row>
    <row r="14" spans="1:14" ht="30.75" customHeight="1" x14ac:dyDescent="0.2">
      <c r="J14" s="7"/>
      <c r="K14" s="7"/>
    </row>
    <row r="15" spans="1:14" ht="30.75" customHeight="1" x14ac:dyDescent="0.2">
      <c r="J15" s="7"/>
      <c r="K15" s="7"/>
    </row>
  </sheetData>
  <mergeCells count="20">
    <mergeCell ref="A11:K11"/>
    <mergeCell ref="A13:B13"/>
    <mergeCell ref="C13:D13"/>
    <mergeCell ref="G13:I13"/>
    <mergeCell ref="J13:K13"/>
    <mergeCell ref="B8:C8"/>
    <mergeCell ref="D8:E8"/>
    <mergeCell ref="F8:G8"/>
    <mergeCell ref="H8:J8"/>
    <mergeCell ref="A9:E9"/>
    <mergeCell ref="F9:G9"/>
    <mergeCell ref="H9:J9"/>
    <mergeCell ref="A1:K1"/>
    <mergeCell ref="A3:K3"/>
    <mergeCell ref="A5:K5"/>
    <mergeCell ref="A6:K6"/>
    <mergeCell ref="B7:C7"/>
    <mergeCell ref="D7:E7"/>
    <mergeCell ref="F7:G7"/>
    <mergeCell ref="H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Смета</vt:lpstr>
      <vt:lpstr>КС-2 - Акт № 1</vt:lpstr>
      <vt:lpstr>КС-3 - Акт № 1</vt:lpstr>
      <vt:lpstr>Счет</vt:lpstr>
      <vt:lpstr>'КС-3 - Акт № 1'!Заголовки_для_печати</vt:lpstr>
      <vt:lpstr>Смета!Заголовки_для_печати</vt:lpstr>
      <vt:lpstr>'КС-3 - Акт № 1'!Область_печати</vt:lpstr>
      <vt:lpstr>Смета!Область_печати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cp:lastPrinted>2020-07-12T21:42:13Z</cp:lastPrinted>
  <dcterms:created xsi:type="dcterms:W3CDTF">2020-07-13T00:37:38Z</dcterms:created>
  <dcterms:modified xsi:type="dcterms:W3CDTF">2020-12-10T20:02:26Z</dcterms:modified>
</cp:coreProperties>
</file>